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prifysgolaber-my.sharepoint.com/personal/plm5_aber_ac_uk/Documents/campaigns/hardship fund/"/>
    </mc:Choice>
  </mc:AlternateContent>
  <xr:revisionPtr revIDLastSave="0" documentId="8_{7F9995F3-DAB1-47C1-BA71-E0CB865C2CB9}" xr6:coauthVersionLast="47" xr6:coauthVersionMax="47" xr10:uidLastSave="{00000000-0000-0000-0000-000000000000}"/>
  <bookViews>
    <workbookView xWindow="-108" yWindow="-108" windowWidth="23256" windowHeight="12456" activeTab="2" xr2:uid="{00000000-000D-0000-FFFF-FFFF00000000}"/>
  </bookViews>
  <sheets>
    <sheet name="Dalen Dyllideb Myfyrwyr Misol" sheetId="7" r:id="rId1"/>
    <sheet name="Darllener gyntaf" sheetId="8" r:id="rId2"/>
    <sheet name="Dalen Cyllid Myfyrwyr Wythnosol" sheetId="9" r:id="rId3"/>
    <sheet name="READ FIRST" sheetId="3" r:id="rId4"/>
    <sheet name="Monthly budget sheet" sheetId="1" r:id="rId5"/>
    <sheet name="Weekly budget sheet" sheetId="5" r:id="rId6"/>
  </sheets>
  <definedNames>
    <definedName name="_xlnm.Print_Area" localSheetId="0">'Dalen Dyllideb Myfyrwyr Misol'!$A$2:$P$41</definedName>
    <definedName name="_xlnm.Print_Area" localSheetId="4">'Monthly budget sheet'!$A$2:$P$41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1" i="9" l="1"/>
  <c r="BA41" i="9"/>
  <c r="AZ41" i="9"/>
  <c r="AY41" i="9"/>
  <c r="AX41" i="9"/>
  <c r="AW41" i="9"/>
  <c r="AV41" i="9"/>
  <c r="AV8" i="9" s="1"/>
  <c r="AU41" i="9"/>
  <c r="AT41" i="9"/>
  <c r="AS41" i="9"/>
  <c r="AR41" i="9"/>
  <c r="AQ41" i="9"/>
  <c r="AP41" i="9"/>
  <c r="AO41" i="9"/>
  <c r="AN41" i="9"/>
  <c r="AN8" i="9" s="1"/>
  <c r="AM41" i="9"/>
  <c r="AL41" i="9"/>
  <c r="AK41" i="9"/>
  <c r="AJ41" i="9"/>
  <c r="AI41" i="9"/>
  <c r="AH41" i="9"/>
  <c r="AG41" i="9"/>
  <c r="AF41" i="9"/>
  <c r="AF8" i="9" s="1"/>
  <c r="AE41" i="9"/>
  <c r="AD41" i="9"/>
  <c r="AC41" i="9"/>
  <c r="AB41" i="9"/>
  <c r="AA41" i="9"/>
  <c r="Z41" i="9"/>
  <c r="Y41" i="9"/>
  <c r="X41" i="9"/>
  <c r="X8" i="9" s="1"/>
  <c r="W41" i="9"/>
  <c r="V41" i="9"/>
  <c r="U41" i="9"/>
  <c r="T41" i="9"/>
  <c r="S41" i="9"/>
  <c r="R41" i="9"/>
  <c r="Q41" i="9"/>
  <c r="P41" i="9"/>
  <c r="P8" i="9" s="1"/>
  <c r="O41" i="9"/>
  <c r="N41" i="9"/>
  <c r="M41" i="9"/>
  <c r="L41" i="9"/>
  <c r="K41" i="9"/>
  <c r="J41" i="9"/>
  <c r="I41" i="9"/>
  <c r="H41" i="9"/>
  <c r="H8" i="9" s="1"/>
  <c r="G41" i="9"/>
  <c r="F41" i="9"/>
  <c r="E41" i="9"/>
  <c r="D41" i="9"/>
  <c r="C41" i="9"/>
  <c r="BC41" i="9" s="1"/>
  <c r="BC40" i="9"/>
  <c r="BC39" i="9"/>
  <c r="BC38" i="9"/>
  <c r="BC37" i="9"/>
  <c r="BC36" i="9"/>
  <c r="BC35" i="9"/>
  <c r="BC34" i="9"/>
  <c r="BC33" i="9"/>
  <c r="BC32" i="9"/>
  <c r="BC31" i="9"/>
  <c r="BC30" i="9"/>
  <c r="BI29" i="9"/>
  <c r="BH29" i="9"/>
  <c r="BC29" i="9"/>
  <c r="BI28" i="9"/>
  <c r="BH28" i="9"/>
  <c r="BC28" i="9"/>
  <c r="BI27" i="9"/>
  <c r="BH27" i="9"/>
  <c r="BC27" i="9"/>
  <c r="BI26" i="9"/>
  <c r="BH26" i="9"/>
  <c r="BC26" i="9"/>
  <c r="BI25" i="9"/>
  <c r="BH25" i="9"/>
  <c r="BI24" i="9"/>
  <c r="BH24" i="9"/>
  <c r="BI23" i="9"/>
  <c r="BH23" i="9"/>
  <c r="BB23" i="9"/>
  <c r="BA23" i="9"/>
  <c r="AZ23" i="9"/>
  <c r="AY23" i="9"/>
  <c r="AX23" i="9"/>
  <c r="AX8" i="9" s="1"/>
  <c r="AW23" i="9"/>
  <c r="AV23" i="9"/>
  <c r="AU23" i="9"/>
  <c r="AT23" i="9"/>
  <c r="AS23" i="9"/>
  <c r="AR23" i="9"/>
  <c r="AQ23" i="9"/>
  <c r="AP23" i="9"/>
  <c r="AP8" i="9" s="1"/>
  <c r="AO23" i="9"/>
  <c r="AN23" i="9"/>
  <c r="AM23" i="9"/>
  <c r="AL23" i="9"/>
  <c r="AK23" i="9"/>
  <c r="AJ23" i="9"/>
  <c r="AI23" i="9"/>
  <c r="AH23" i="9"/>
  <c r="AH8" i="9" s="1"/>
  <c r="AG23" i="9"/>
  <c r="AF23" i="9"/>
  <c r="AE23" i="9"/>
  <c r="AD23" i="9"/>
  <c r="AC23" i="9"/>
  <c r="AB23" i="9"/>
  <c r="AA23" i="9"/>
  <c r="Z23" i="9"/>
  <c r="Z8" i="9" s="1"/>
  <c r="Y23" i="9"/>
  <c r="X23" i="9"/>
  <c r="W23" i="9"/>
  <c r="V23" i="9"/>
  <c r="U23" i="9"/>
  <c r="T23" i="9"/>
  <c r="S23" i="9"/>
  <c r="R23" i="9"/>
  <c r="R8" i="9" s="1"/>
  <c r="Q23" i="9"/>
  <c r="P23" i="9"/>
  <c r="O23" i="9"/>
  <c r="N23" i="9"/>
  <c r="M23" i="9"/>
  <c r="L23" i="9"/>
  <c r="K23" i="9"/>
  <c r="J23" i="9"/>
  <c r="J8" i="9" s="1"/>
  <c r="I23" i="9"/>
  <c r="H23" i="9"/>
  <c r="G23" i="9"/>
  <c r="F23" i="9"/>
  <c r="E23" i="9"/>
  <c r="D23" i="9"/>
  <c r="C23" i="9"/>
  <c r="BC23" i="9" s="1"/>
  <c r="BC22" i="9"/>
  <c r="BC21" i="9"/>
  <c r="BC20" i="9"/>
  <c r="BC19" i="9"/>
  <c r="BC18" i="9"/>
  <c r="BC17" i="9"/>
  <c r="BC16" i="9"/>
  <c r="BB10" i="9"/>
  <c r="BA10" i="9"/>
  <c r="AZ10" i="9"/>
  <c r="AY10" i="9"/>
  <c r="AX10" i="9"/>
  <c r="AW10" i="9"/>
  <c r="AV10" i="9"/>
  <c r="AU10"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BB8" i="9"/>
  <c r="BA8" i="9"/>
  <c r="AZ8" i="9"/>
  <c r="AY8" i="9"/>
  <c r="AW8" i="9"/>
  <c r="AU8" i="9"/>
  <c r="AT8" i="9"/>
  <c r="AS8" i="9"/>
  <c r="AR8" i="9"/>
  <c r="AQ8" i="9"/>
  <c r="AO8" i="9"/>
  <c r="AM8" i="9"/>
  <c r="AL8" i="9"/>
  <c r="AK8" i="9"/>
  <c r="AJ8" i="9"/>
  <c r="AI8" i="9"/>
  <c r="AG8" i="9"/>
  <c r="AE8" i="9"/>
  <c r="AD8" i="9"/>
  <c r="AC8" i="9"/>
  <c r="AB8" i="9"/>
  <c r="AA8" i="9"/>
  <c r="Y8" i="9"/>
  <c r="W8" i="9"/>
  <c r="V8" i="9"/>
  <c r="U8" i="9"/>
  <c r="T8" i="9"/>
  <c r="S8" i="9"/>
  <c r="Q8" i="9"/>
  <c r="O8" i="9"/>
  <c r="N8" i="9"/>
  <c r="M8" i="9"/>
  <c r="L8" i="9"/>
  <c r="K8" i="9"/>
  <c r="I8" i="9"/>
  <c r="G8" i="9"/>
  <c r="F8" i="9"/>
  <c r="E8" i="9"/>
  <c r="D8" i="9"/>
  <c r="C8" i="9"/>
  <c r="C11" i="9" s="1"/>
  <c r="D11" i="9" s="1"/>
  <c r="E11" i="9" s="1"/>
  <c r="F11" i="9" s="1"/>
  <c r="G11" i="9" s="1"/>
  <c r="H11" i="9" s="1"/>
  <c r="I11" i="9" s="1"/>
  <c r="J11" i="9" s="1"/>
  <c r="K11" i="9" s="1"/>
  <c r="L11" i="9" s="1"/>
  <c r="M11" i="9" s="1"/>
  <c r="N11" i="9" s="1"/>
  <c r="O11" i="9" s="1"/>
  <c r="P11" i="9" s="1"/>
  <c r="Q11" i="9" s="1"/>
  <c r="R11" i="9" s="1"/>
  <c r="S11" i="9" s="1"/>
  <c r="T11" i="9" s="1"/>
  <c r="U11" i="9" s="1"/>
  <c r="V11" i="9" s="1"/>
  <c r="W11" i="9" s="1"/>
  <c r="X11" i="9" s="1"/>
  <c r="Y11" i="9" s="1"/>
  <c r="Z11" i="9" s="1"/>
  <c r="AA11" i="9" s="1"/>
  <c r="AB11" i="9" s="1"/>
  <c r="AC11" i="9" s="1"/>
  <c r="AD11" i="9" s="1"/>
  <c r="AE11" i="9" s="1"/>
  <c r="AF11" i="9" s="1"/>
  <c r="AG11" i="9" s="1"/>
  <c r="AH11" i="9" s="1"/>
  <c r="AI11" i="9" s="1"/>
  <c r="AJ11" i="9" s="1"/>
  <c r="AK11" i="9" s="1"/>
  <c r="AL11" i="9" s="1"/>
  <c r="AM11" i="9" s="1"/>
  <c r="AN11" i="9" s="1"/>
  <c r="AO11" i="9" s="1"/>
  <c r="AP11" i="9" s="1"/>
  <c r="AQ11" i="9" s="1"/>
  <c r="AR11" i="9" s="1"/>
  <c r="AS11" i="9" s="1"/>
  <c r="AT11" i="9" s="1"/>
  <c r="AU11" i="9" s="1"/>
  <c r="AV11" i="9" s="1"/>
  <c r="AW11" i="9" s="1"/>
  <c r="AX11" i="9" s="1"/>
  <c r="AY11" i="9" s="1"/>
  <c r="AZ11" i="9" s="1"/>
  <c r="BA11" i="9" s="1"/>
  <c r="BB11" i="9" s="1"/>
  <c r="N40" i="7"/>
  <c r="M40" i="7"/>
  <c r="L40" i="7"/>
  <c r="K40" i="7"/>
  <c r="J40" i="7"/>
  <c r="I40" i="7"/>
  <c r="H40" i="7"/>
  <c r="G40" i="7"/>
  <c r="F40" i="7"/>
  <c r="E40" i="7"/>
  <c r="D40" i="7"/>
  <c r="C40" i="7"/>
  <c r="O40" i="7" s="1"/>
  <c r="O39" i="7"/>
  <c r="O38" i="7"/>
  <c r="O37" i="7"/>
  <c r="O36" i="7"/>
  <c r="O35" i="7"/>
  <c r="O34" i="7"/>
  <c r="O33" i="7"/>
  <c r="O32" i="7"/>
  <c r="O31" i="7"/>
  <c r="O30" i="7"/>
  <c r="O29" i="7"/>
  <c r="U28" i="7"/>
  <c r="T28" i="7"/>
  <c r="O28" i="7"/>
  <c r="U27" i="7"/>
  <c r="T27" i="7"/>
  <c r="O27" i="7"/>
  <c r="U26" i="7"/>
  <c r="T26" i="7"/>
  <c r="O26" i="7"/>
  <c r="U25" i="7"/>
  <c r="T25" i="7"/>
  <c r="O25" i="7"/>
  <c r="U24" i="7"/>
  <c r="T24" i="7"/>
  <c r="U23" i="7"/>
  <c r="T23" i="7"/>
  <c r="U22" i="7"/>
  <c r="T22" i="7"/>
  <c r="N22" i="7"/>
  <c r="M22" i="7"/>
  <c r="L22" i="7"/>
  <c r="K22" i="7"/>
  <c r="J22" i="7"/>
  <c r="I22" i="7"/>
  <c r="H22" i="7"/>
  <c r="G22" i="7"/>
  <c r="F22" i="7"/>
  <c r="E22" i="7"/>
  <c r="D22" i="7"/>
  <c r="C22" i="7"/>
  <c r="O22" i="7" s="1"/>
  <c r="O21" i="7"/>
  <c r="O20" i="7"/>
  <c r="O19" i="7"/>
  <c r="O18" i="7"/>
  <c r="O17" i="7"/>
  <c r="O16" i="7"/>
  <c r="O15" i="7"/>
  <c r="C10" i="7"/>
  <c r="D10" i="7" s="1"/>
  <c r="E10" i="7" s="1"/>
  <c r="F10" i="7" s="1"/>
  <c r="G10" i="7" s="1"/>
  <c r="H10" i="7" s="1"/>
  <c r="I10" i="7" s="1"/>
  <c r="J10" i="7" s="1"/>
  <c r="K10" i="7" s="1"/>
  <c r="L10" i="7" s="1"/>
  <c r="M10" i="7" s="1"/>
  <c r="N10" i="7" s="1"/>
  <c r="N9" i="7"/>
  <c r="M9" i="7"/>
  <c r="L9" i="7"/>
  <c r="K9" i="7"/>
  <c r="J9" i="7"/>
  <c r="I9" i="7"/>
  <c r="H9" i="7"/>
  <c r="G9" i="7"/>
  <c r="F9" i="7"/>
  <c r="E9" i="7"/>
  <c r="D9" i="7"/>
  <c r="N7" i="7"/>
  <c r="M7" i="7"/>
  <c r="L7" i="7"/>
  <c r="K7" i="7"/>
  <c r="J7" i="7"/>
  <c r="I7" i="7"/>
  <c r="H7" i="7"/>
  <c r="G7" i="7"/>
  <c r="F7" i="7"/>
  <c r="E7" i="7"/>
  <c r="D7" i="7"/>
  <c r="C7" i="7"/>
  <c r="BI29" i="5"/>
  <c r="BH29" i="5"/>
  <c r="BI28" i="5"/>
  <c r="BH28" i="5"/>
  <c r="BI27" i="5"/>
  <c r="BH27" i="5"/>
  <c r="BI26" i="5"/>
  <c r="BH26" i="5"/>
  <c r="BI25" i="5"/>
  <c r="BH25" i="5"/>
  <c r="BI24" i="5"/>
  <c r="BH24" i="5"/>
  <c r="BI23" i="5"/>
  <c r="BH23" i="5"/>
  <c r="U28" i="1"/>
  <c r="T28" i="1"/>
  <c r="U27" i="1"/>
  <c r="T27" i="1"/>
  <c r="U26" i="1"/>
  <c r="T26" i="1"/>
  <c r="U25" i="1"/>
  <c r="T25" i="1"/>
  <c r="U24" i="1"/>
  <c r="T24" i="1"/>
  <c r="U23" i="1"/>
  <c r="T23" i="1"/>
  <c r="U22" i="1"/>
  <c r="T22" i="1"/>
  <c r="C23" i="5"/>
  <c r="C8" i="5"/>
  <c r="C11" i="5"/>
  <c r="D11" i="5"/>
  <c r="E11" i="5"/>
  <c r="F11" i="5"/>
  <c r="G11" i="5"/>
  <c r="H11" i="5"/>
  <c r="BC27" i="5"/>
  <c r="BC28" i="5"/>
  <c r="BC29" i="5"/>
  <c r="BC30" i="5"/>
  <c r="BC31" i="5"/>
  <c r="BC32" i="5"/>
  <c r="BC33" i="5"/>
  <c r="BC34" i="5"/>
  <c r="BC35" i="5"/>
  <c r="BC36" i="5"/>
  <c r="BC37" i="5"/>
  <c r="BC38" i="5"/>
  <c r="BC39" i="5"/>
  <c r="BC40" i="5"/>
  <c r="BC26" i="5"/>
  <c r="BC17" i="5"/>
  <c r="BC18" i="5"/>
  <c r="BC19" i="5"/>
  <c r="BC20" i="5"/>
  <c r="BC21" i="5"/>
  <c r="BC22" i="5"/>
  <c r="BC16" i="5"/>
  <c r="AI23" i="5"/>
  <c r="H10" i="5"/>
  <c r="T10" i="5"/>
  <c r="AF10" i="5"/>
  <c r="AR10" i="5"/>
  <c r="G41" i="5"/>
  <c r="F41" i="5"/>
  <c r="E41" i="5"/>
  <c r="D41" i="5"/>
  <c r="C41" i="5"/>
  <c r="G23" i="5"/>
  <c r="F23" i="5"/>
  <c r="E23" i="5"/>
  <c r="E8" i="5"/>
  <c r="D23" i="5"/>
  <c r="G10" i="5"/>
  <c r="F10" i="5"/>
  <c r="E10" i="5"/>
  <c r="D10" i="5"/>
  <c r="F8" i="5"/>
  <c r="AE41" i="5"/>
  <c r="AD41" i="5"/>
  <c r="AD8" i="5"/>
  <c r="AC41" i="5"/>
  <c r="AB41" i="5"/>
  <c r="AB8" i="5"/>
  <c r="AA41" i="5"/>
  <c r="Z41" i="5"/>
  <c r="Z8" i="5"/>
  <c r="Y41" i="5"/>
  <c r="Y8" i="5"/>
  <c r="X41" i="5"/>
  <c r="W41" i="5"/>
  <c r="V41" i="5"/>
  <c r="U41" i="5"/>
  <c r="T41" i="5"/>
  <c r="T8" i="5"/>
  <c r="S41" i="5"/>
  <c r="R41" i="5"/>
  <c r="R8" i="5"/>
  <c r="Q41" i="5"/>
  <c r="P41" i="5"/>
  <c r="O41" i="5"/>
  <c r="N41" i="5"/>
  <c r="M41" i="5"/>
  <c r="L41" i="5"/>
  <c r="K41" i="5"/>
  <c r="J41" i="5"/>
  <c r="I41" i="5"/>
  <c r="H41" i="5"/>
  <c r="BC41" i="5"/>
  <c r="AE23" i="5"/>
  <c r="AE8" i="5"/>
  <c r="AD23" i="5"/>
  <c r="AC23" i="5"/>
  <c r="AB23" i="5"/>
  <c r="AA23" i="5"/>
  <c r="AA8" i="5"/>
  <c r="Z23" i="5"/>
  <c r="Y23" i="5"/>
  <c r="X23" i="5"/>
  <c r="X8" i="5"/>
  <c r="W23" i="5"/>
  <c r="W8" i="5"/>
  <c r="V23" i="5"/>
  <c r="V8" i="5"/>
  <c r="U23" i="5"/>
  <c r="U8" i="5"/>
  <c r="T23" i="5"/>
  <c r="S23" i="5"/>
  <c r="S8" i="5"/>
  <c r="R23" i="5"/>
  <c r="Q23" i="5"/>
  <c r="Q8" i="5"/>
  <c r="P23" i="5"/>
  <c r="P8" i="5"/>
  <c r="O23" i="5"/>
  <c r="O8" i="5"/>
  <c r="N23" i="5"/>
  <c r="M23" i="5"/>
  <c r="L23" i="5"/>
  <c r="L8" i="5"/>
  <c r="K23" i="5"/>
  <c r="K8" i="5"/>
  <c r="J23" i="5"/>
  <c r="J8" i="5"/>
  <c r="I23" i="5"/>
  <c r="I8" i="5"/>
  <c r="H23" i="5"/>
  <c r="H8" i="5"/>
  <c r="AE10" i="5"/>
  <c r="AD10" i="5"/>
  <c r="AC10" i="5"/>
  <c r="AB10" i="5"/>
  <c r="AA10" i="5"/>
  <c r="Z10" i="5"/>
  <c r="Y10" i="5"/>
  <c r="X10" i="5"/>
  <c r="W10" i="5"/>
  <c r="V10" i="5"/>
  <c r="U10" i="5"/>
  <c r="S10" i="5"/>
  <c r="R10" i="5"/>
  <c r="Q10" i="5"/>
  <c r="P10" i="5"/>
  <c r="O10" i="5"/>
  <c r="N10" i="5"/>
  <c r="M10" i="5"/>
  <c r="L10" i="5"/>
  <c r="K10" i="5"/>
  <c r="J10" i="5"/>
  <c r="I10" i="5"/>
  <c r="AC8" i="5"/>
  <c r="N8" i="5"/>
  <c r="M8" i="5"/>
  <c r="AQ41" i="5"/>
  <c r="AP41" i="5"/>
  <c r="AO41" i="5"/>
  <c r="AO8" i="5"/>
  <c r="AN41" i="5"/>
  <c r="AM41" i="5"/>
  <c r="AL41" i="5"/>
  <c r="AK41" i="5"/>
  <c r="AJ41" i="5"/>
  <c r="AI41" i="5"/>
  <c r="AH41" i="5"/>
  <c r="AG41" i="5"/>
  <c r="AF41" i="5"/>
  <c r="AQ23" i="5"/>
  <c r="AQ8" i="5"/>
  <c r="AP23" i="5"/>
  <c r="AP8" i="5"/>
  <c r="AO23" i="5"/>
  <c r="AN23" i="5"/>
  <c r="AN8" i="5"/>
  <c r="AM23" i="5"/>
  <c r="AL23" i="5"/>
  <c r="AL8" i="5"/>
  <c r="AK23" i="5"/>
  <c r="AK8" i="5"/>
  <c r="AJ23" i="5"/>
  <c r="AJ8" i="5"/>
  <c r="AI8" i="5"/>
  <c r="AH23" i="5"/>
  <c r="AH8" i="5"/>
  <c r="AG23" i="5"/>
  <c r="AG8" i="5"/>
  <c r="AF23" i="5"/>
  <c r="AF8" i="5"/>
  <c r="AQ10" i="5"/>
  <c r="AP10" i="5"/>
  <c r="AO10" i="5"/>
  <c r="AN10" i="5"/>
  <c r="AM10" i="5"/>
  <c r="AL10" i="5"/>
  <c r="AK10" i="5"/>
  <c r="AJ10" i="5"/>
  <c r="AI10" i="5"/>
  <c r="AH10" i="5"/>
  <c r="AG10" i="5"/>
  <c r="AM8" i="5"/>
  <c r="BB41" i="5"/>
  <c r="BA41" i="5"/>
  <c r="AZ41" i="5"/>
  <c r="AY41" i="5"/>
  <c r="AY8" i="5"/>
  <c r="AX41" i="5"/>
  <c r="AW41" i="5"/>
  <c r="AV41" i="5"/>
  <c r="AU41" i="5"/>
  <c r="AT41" i="5"/>
  <c r="AS41" i="5"/>
  <c r="AR41" i="5"/>
  <c r="BB23" i="5"/>
  <c r="BA23" i="5"/>
  <c r="BA8" i="5"/>
  <c r="AZ23" i="5"/>
  <c r="AY23" i="5"/>
  <c r="AX23" i="5"/>
  <c r="AX8" i="5"/>
  <c r="AW23" i="5"/>
  <c r="AV23" i="5"/>
  <c r="AV8" i="5"/>
  <c r="AU23" i="5"/>
  <c r="AU8" i="5"/>
  <c r="AT23" i="5"/>
  <c r="AT8" i="5"/>
  <c r="AS23" i="5"/>
  <c r="AR23" i="5"/>
  <c r="AR8" i="5"/>
  <c r="BB10" i="5"/>
  <c r="BA10" i="5"/>
  <c r="AZ10" i="5"/>
  <c r="AY10" i="5"/>
  <c r="AX10" i="5"/>
  <c r="AW10" i="5"/>
  <c r="AV10" i="5"/>
  <c r="AU10" i="5"/>
  <c r="AT10" i="5"/>
  <c r="AS10" i="5"/>
  <c r="O36" i="1"/>
  <c r="D40" i="1"/>
  <c r="E40" i="1"/>
  <c r="F40" i="1"/>
  <c r="G40" i="1"/>
  <c r="G7" i="1"/>
  <c r="H40" i="1"/>
  <c r="I40" i="1"/>
  <c r="J40" i="1"/>
  <c r="K40" i="1"/>
  <c r="L40" i="1"/>
  <c r="M40" i="1"/>
  <c r="N40" i="1"/>
  <c r="C40" i="1"/>
  <c r="O40" i="1"/>
  <c r="F9" i="1"/>
  <c r="G9" i="1"/>
  <c r="H9" i="1"/>
  <c r="I9" i="1"/>
  <c r="J9" i="1"/>
  <c r="K9" i="1"/>
  <c r="L9" i="1"/>
  <c r="M9" i="1"/>
  <c r="N9" i="1"/>
  <c r="E9" i="1"/>
  <c r="D9" i="1"/>
  <c r="O32" i="1"/>
  <c r="O31" i="1"/>
  <c r="O30" i="1"/>
  <c r="O29" i="1"/>
  <c r="O27" i="1"/>
  <c r="O26" i="1"/>
  <c r="O25" i="1"/>
  <c r="D22" i="1"/>
  <c r="D7" i="1"/>
  <c r="E22" i="1"/>
  <c r="E7" i="1"/>
  <c r="F22" i="1"/>
  <c r="F7" i="1"/>
  <c r="G22" i="1"/>
  <c r="H22" i="1"/>
  <c r="H7" i="1"/>
  <c r="I22" i="1"/>
  <c r="I7" i="1"/>
  <c r="J22" i="1"/>
  <c r="J7" i="1"/>
  <c r="K22" i="1"/>
  <c r="K7" i="1"/>
  <c r="L22" i="1"/>
  <c r="L7" i="1"/>
  <c r="M22" i="1"/>
  <c r="M7" i="1"/>
  <c r="N22" i="1"/>
  <c r="N7" i="1"/>
  <c r="C22" i="1"/>
  <c r="C7" i="1"/>
  <c r="C10" i="1"/>
  <c r="D10" i="1"/>
  <c r="E10" i="1"/>
  <c r="F10" i="1"/>
  <c r="O39" i="1"/>
  <c r="O38" i="1"/>
  <c r="O37" i="1"/>
  <c r="O35" i="1"/>
  <c r="O34" i="1"/>
  <c r="O33" i="1"/>
  <c r="O28" i="1"/>
  <c r="O21" i="1"/>
  <c r="O20" i="1"/>
  <c r="O19" i="1"/>
  <c r="O18" i="1"/>
  <c r="O17" i="1"/>
  <c r="O16" i="1"/>
  <c r="O15" i="1"/>
  <c r="D8" i="5"/>
  <c r="G8" i="5"/>
  <c r="BB8" i="5"/>
  <c r="AZ8" i="5"/>
  <c r="AS8" i="5"/>
  <c r="AW8"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G10" i="1"/>
  <c r="H10" i="1"/>
  <c r="I10" i="1"/>
  <c r="J10" i="1"/>
  <c r="K10" i="1"/>
  <c r="L10" i="1"/>
  <c r="M10" i="1"/>
  <c r="N10" i="1"/>
  <c r="BC23" i="5"/>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5" authorId="0" shapeId="0" xr:uid="{00000000-0006-0000-0000-000001000000}">
      <text>
        <r>
          <rPr>
            <sz val="9"/>
            <color indexed="81"/>
            <rFont val="Tahoma"/>
            <family val="2"/>
          </rPr>
          <t>Change this to your start month. Or use the weekly budget sheet for more detail.</t>
        </r>
      </text>
    </comment>
    <comment ref="C9" authorId="0" shapeId="0" xr:uid="{00000000-0006-0000-0000-000002000000}">
      <text>
        <r>
          <rPr>
            <sz val="9"/>
            <color indexed="81"/>
            <rFont val="Tahoma"/>
            <family val="2"/>
          </rPr>
          <t>This is the money you have available to spend in your accounts right now.</t>
        </r>
      </text>
    </comment>
    <comment ref="R21" authorId="0" shapeId="0" xr:uid="{00000000-0006-0000-0000-000003000000}">
      <text>
        <r>
          <rPr>
            <sz val="9"/>
            <color indexed="81"/>
            <rFont val="Tahoma"/>
            <family val="2"/>
          </rPr>
          <t>Yearly or instalment amount</t>
        </r>
      </text>
    </comment>
    <comment ref="S21" authorId="0" shapeId="0" xr:uid="{00000000-0006-0000-0000-000004000000}">
      <text>
        <r>
          <rPr>
            <sz val="9"/>
            <color indexed="81"/>
            <rFont val="Tahoma"/>
            <family val="2"/>
          </rPr>
          <t>How many months is this to cover?</t>
        </r>
      </text>
    </comment>
    <comment ref="B37" authorId="0" shapeId="0" xr:uid="{00000000-0006-0000-0000-000005000000}">
      <text>
        <r>
          <rPr>
            <sz val="9"/>
            <color indexed="81"/>
            <rFont val="Tahoma"/>
            <family val="2"/>
          </rPr>
          <t>Netflix, Spotify, Amazon Prime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10" authorId="0" shapeId="0" xr:uid="{00000000-0006-0000-0200-000001000000}">
      <text>
        <r>
          <rPr>
            <sz val="9"/>
            <color indexed="81"/>
            <rFont val="Tahoma"/>
            <family val="2"/>
          </rPr>
          <t>This is the money you have available to spend in your accounts right now.</t>
        </r>
      </text>
    </comment>
    <comment ref="BF22" authorId="0" shapeId="0" xr:uid="{00000000-0006-0000-0200-000002000000}">
      <text>
        <r>
          <rPr>
            <sz val="9"/>
            <color indexed="81"/>
            <rFont val="Tahoma"/>
            <family val="2"/>
          </rPr>
          <t>Yearly or instalment amount</t>
        </r>
      </text>
    </comment>
    <comment ref="BG22" authorId="0" shapeId="0" xr:uid="{00000000-0006-0000-0200-000003000000}">
      <text>
        <r>
          <rPr>
            <sz val="9"/>
            <color indexed="81"/>
            <rFont val="Tahoma"/>
            <family val="2"/>
          </rPr>
          <t>How many months is this to cover?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5" authorId="0" shapeId="0" xr:uid="{00000000-0006-0000-0400-000001000000}">
      <text>
        <r>
          <rPr>
            <sz val="9"/>
            <color indexed="81"/>
            <rFont val="Tahoma"/>
            <family val="2"/>
          </rPr>
          <t>Change this to your start month. Or use the weekly budget sheet for more detail.</t>
        </r>
      </text>
    </comment>
    <comment ref="C9" authorId="0" shapeId="0" xr:uid="{00000000-0006-0000-0400-000002000000}">
      <text>
        <r>
          <rPr>
            <sz val="9"/>
            <color indexed="81"/>
            <rFont val="Tahoma"/>
            <family val="2"/>
          </rPr>
          <t>This is the money you have available to spend in your accounts right now.</t>
        </r>
      </text>
    </comment>
    <comment ref="R21" authorId="0" shapeId="0" xr:uid="{00000000-0006-0000-0400-000003000000}">
      <text>
        <r>
          <rPr>
            <sz val="9"/>
            <color indexed="81"/>
            <rFont val="Tahoma"/>
            <family val="2"/>
          </rPr>
          <t>Yearly or instalment amount</t>
        </r>
      </text>
    </comment>
    <comment ref="S21" authorId="0" shapeId="0" xr:uid="{00000000-0006-0000-0400-000004000000}">
      <text>
        <r>
          <rPr>
            <sz val="9"/>
            <color indexed="81"/>
            <rFont val="Tahoma"/>
            <family val="2"/>
          </rPr>
          <t>How many months is this to cover?</t>
        </r>
      </text>
    </comment>
    <comment ref="B37" authorId="0" shapeId="0" xr:uid="{00000000-0006-0000-0400-000005000000}">
      <text>
        <r>
          <rPr>
            <sz val="9"/>
            <color indexed="81"/>
            <rFont val="Tahoma"/>
            <family val="2"/>
          </rPr>
          <t>Netflix, Spotify, Amazon Prime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10" authorId="0" shapeId="0" xr:uid="{00000000-0006-0000-0500-000001000000}">
      <text>
        <r>
          <rPr>
            <sz val="9"/>
            <color indexed="81"/>
            <rFont val="Tahoma"/>
            <family val="2"/>
          </rPr>
          <t>This is the money you have available to spend in your accounts right now.</t>
        </r>
      </text>
    </comment>
    <comment ref="BF22" authorId="0" shapeId="0" xr:uid="{00000000-0006-0000-0500-000002000000}">
      <text>
        <r>
          <rPr>
            <sz val="9"/>
            <color indexed="81"/>
            <rFont val="Tahoma"/>
            <family val="2"/>
          </rPr>
          <t>Yearly or instalment amount</t>
        </r>
      </text>
    </comment>
    <comment ref="BG22" authorId="0" shapeId="0" xr:uid="{00000000-0006-0000-0500-000003000000}">
      <text>
        <r>
          <rPr>
            <sz val="9"/>
            <color indexed="81"/>
            <rFont val="Tahoma"/>
            <family val="2"/>
          </rPr>
          <t>How many months is this to cover?</t>
        </r>
      </text>
    </comment>
  </commentList>
</comments>
</file>

<file path=xl/sharedStrings.xml><?xml version="1.0" encoding="utf-8"?>
<sst xmlns="http://schemas.openxmlformats.org/spreadsheetml/2006/main" count="232" uniqueCount="143">
  <si>
    <t>TOTALS</t>
  </si>
  <si>
    <t>JAN</t>
  </si>
  <si>
    <t>FEB</t>
  </si>
  <si>
    <t>MAR</t>
  </si>
  <si>
    <t>APR</t>
  </si>
  <si>
    <t>MAY</t>
  </si>
  <si>
    <t>JUN</t>
  </si>
  <si>
    <t>JUL</t>
  </si>
  <si>
    <t>AUG</t>
  </si>
  <si>
    <t>SEP</t>
  </si>
  <si>
    <t>OCT</t>
  </si>
  <si>
    <t>NOV</t>
  </si>
  <si>
    <t>DEC</t>
  </si>
  <si>
    <t>Other Income</t>
  </si>
  <si>
    <t>Rent</t>
  </si>
  <si>
    <t>Student loan</t>
  </si>
  <si>
    <t>Job</t>
  </si>
  <si>
    <t>Grant/bursary/scholarship</t>
  </si>
  <si>
    <t>Savings interest</t>
  </si>
  <si>
    <t>Family/gifts</t>
  </si>
  <si>
    <t>Groceries</t>
  </si>
  <si>
    <t>Takeaways &amp; eating out</t>
  </si>
  <si>
    <t>Going out</t>
  </si>
  <si>
    <t>Transport</t>
  </si>
  <si>
    <t>Household bills</t>
  </si>
  <si>
    <t>Mobile phone</t>
  </si>
  <si>
    <t>Clothes &amp; shopping</t>
  </si>
  <si>
    <t>Health &amp; wellbeing</t>
  </si>
  <si>
    <t>Course materials</t>
  </si>
  <si>
    <t>Holidays &amp; events</t>
  </si>
  <si>
    <t>Gifts &amp; charity</t>
  </si>
  <si>
    <t>Other</t>
  </si>
  <si>
    <t>Total Income</t>
  </si>
  <si>
    <t>SUMMARY</t>
  </si>
  <si>
    <t>MONEY IN</t>
  </si>
  <si>
    <t>MONEY OUT</t>
  </si>
  <si>
    <t>Predicted ending balance</t>
  </si>
  <si>
    <t>Total expenses</t>
  </si>
  <si>
    <t>Actual ending balance</t>
  </si>
  <si>
    <t>Week number</t>
  </si>
  <si>
    <t xml:space="preserve">1. You can edit/create/delete categories												
Be careful that this doesn't mess up the formulas. You can try copying an entire row and then inserting it above another row. The subtotal formulas are set up to allow this type of editing.		
2. Make sure you verify the totals manually at the start
3. Modify the month/week headings as needed to be in line with your start date. 
4. Enter your beginning balance at the top of the sheet to replace the 1000 currently in there.
5. Filling in the income and expenses
	a. You can copy and paste cells if needed											
	b. You need to choose whether to include large lump payments like your student loan in lump sums when they're paid in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
	c. Add cell comments as needed to help explain costs (eg. Birthday present for X)	</t>
  </si>
  <si>
    <t>Amount</t>
  </si>
  <si>
    <t>Months</t>
  </si>
  <si>
    <t>Month total</t>
  </si>
  <si>
    <t>Week total</t>
  </si>
  <si>
    <t>Other income</t>
  </si>
  <si>
    <t>Student Loan</t>
  </si>
  <si>
    <t>If you have any issues or spot any errors please email mail@savethestudent.org</t>
  </si>
  <si>
    <t>EARNINGS CALCULATOR</t>
  </si>
  <si>
    <t>Use this  to work out your monthly or weekly earnings based on lump sums.</t>
  </si>
  <si>
    <t>Subscriptions</t>
  </si>
  <si>
    <t>Income minus expenses</t>
  </si>
  <si>
    <t>Starting balance for the month</t>
  </si>
  <si>
    <t>Starting balance for the week</t>
  </si>
  <si>
    <t>Need help? Read this first</t>
  </si>
  <si>
    <t>Student Budget Sheet</t>
  </si>
  <si>
    <t>Use this to work out your monthly or weekly earnings based on lump sums.</t>
  </si>
  <si>
    <t>See average student living costs</t>
  </si>
  <si>
    <t>Guide to using this sheet</t>
  </si>
  <si>
    <t xml:space="preserve">This student budget sheet is designed to help you create and track a budget for an entire year. You can choose between tracking your spending monthly or weekly.
You can play around with it straight away to make predictions and work out where you could potentially save or earn more. It may become apparent, for example, that surviving just on your student loan isn't possible. It's essential to plan ahead.
Throughout the year you can then keep track of your actual spending to see if it matches your predicitions.		</t>
  </si>
  <si>
    <t>Updating the worksheet</t>
  </si>
  <si>
    <t>After a month has passed:
1. Enter your Actual Balance at the top of the worksheet.												
2. If the actual balance is much different from the prediction, try to figure out why, and you 												
may want to adjust your worksheet to reflect what you actually received and spent.
3. The Actual Balance will then move over to the next month as your new starting balance</t>
  </si>
  <si>
    <t>Save the Student's budgeting guide</t>
  </si>
  <si>
    <t>MED</t>
  </si>
  <si>
    <t>HYD</t>
  </si>
  <si>
    <t>TACH</t>
  </si>
  <si>
    <t>RHAG</t>
  </si>
  <si>
    <t>ION</t>
  </si>
  <si>
    <t>CHWE</t>
  </si>
  <si>
    <t>MAW</t>
  </si>
  <si>
    <t>EBR</t>
  </si>
  <si>
    <t>MAI</t>
  </si>
  <si>
    <t>MEH</t>
  </si>
  <si>
    <t>GORFF</t>
  </si>
  <si>
    <t>AWST</t>
  </si>
  <si>
    <t>CRYNODEB</t>
  </si>
  <si>
    <t>Incwm heb gostau</t>
  </si>
  <si>
    <t>Benthyciad Myfyriwr</t>
  </si>
  <si>
    <t>Grant/cyllid/ysgoloriaeth</t>
  </si>
  <si>
    <t>Swydd</t>
  </si>
  <si>
    <t>Teulu/anrhegion</t>
  </si>
  <si>
    <t>Incwm arall</t>
  </si>
  <si>
    <t>ARIAN I MEWN</t>
  </si>
  <si>
    <t>ARIAN ALLAN</t>
  </si>
  <si>
    <t>Rhent</t>
  </si>
  <si>
    <t>Biliau Cartref</t>
  </si>
  <si>
    <t xml:space="preserve">Siopa </t>
  </si>
  <si>
    <t>Trafnidiaeth</t>
  </si>
  <si>
    <t>Mynd allan</t>
  </si>
  <si>
    <t>Tecawê a Bwyta allan</t>
  </si>
  <si>
    <t>Ffôn Symudol</t>
  </si>
  <si>
    <t>Dillad a siopa</t>
  </si>
  <si>
    <t>Iechyd a llesiant</t>
  </si>
  <si>
    <t>Deunydd Cwrs</t>
  </si>
  <si>
    <t>Gwyliau a digwyddiadau</t>
  </si>
  <si>
    <t>Anrhegion a elusennau</t>
  </si>
  <si>
    <t>Tanysgrifiadau</t>
  </si>
  <si>
    <t>Eraill</t>
  </si>
  <si>
    <t>Costau at ei gilydd</t>
  </si>
  <si>
    <t>Grant/Cyllid/Ysgoloriaeth</t>
  </si>
  <si>
    <t>Teulu/Anrhegion</t>
  </si>
  <si>
    <t>Incwm at ei gilydd</t>
  </si>
  <si>
    <t>Balans yn y banc ddechrau'r mis</t>
  </si>
  <si>
    <t>Balans disgwyliedig ddiwedd y mis</t>
  </si>
  <si>
    <t>Balans go iawn ddiwedd y mis</t>
  </si>
  <si>
    <t>cyfanswm</t>
  </si>
  <si>
    <t xml:space="preserve">Defnyddir y maes hwn i wneud symiau eich enillion misol neu wythnosol ar sail cyfandaliadau </t>
  </si>
  <si>
    <t xml:space="preserve"> CYFRIFIANNELL ENILLION</t>
  </si>
  <si>
    <t>Faint</t>
  </si>
  <si>
    <t>Misoedd</t>
  </si>
  <si>
    <t>Cyfanswm Misol</t>
  </si>
  <si>
    <t>Cyfanswm Wythnosol</t>
  </si>
  <si>
    <t>Gweler costau byw myfyrwyr ar gyfartaledd</t>
  </si>
  <si>
    <t>Angen cymorth? Darllener hwn gyntaf</t>
  </si>
  <si>
    <t>Dalen Cyllideb Myfyrwyr</t>
  </si>
  <si>
    <t>Llog cynilion</t>
  </si>
  <si>
    <t>Canllaw ar ddefnyddio'r ddalen hon</t>
  </si>
  <si>
    <t xml:space="preserve"> Pwrpas y ddalen gyllideb fyfyrwyr hon yw eich helpu i greu a chadw golwg ar gyllid am flwyddyn gyfan. Mae modd i chi ddewis rhwng cofnodi eich gwariannau misol neu wythnosol.
Fe allwch chi ei newid yn syth i weld lle gallech chi ennill neu arbed fwy. Efallai y daw i'r amlwg, er enghraifft, mai nad yw goroesi ar eich benthyciad myfyriwr yn unig yn bosib. Mor bwysig yw cynllunio ymlaen llaw.
Bydd modd i chi gadw golwg ar eich gwariannau go iawn trwy gydol y flwyddyn a gweld a fydd yr un â'r disgwyl.</t>
  </si>
  <si>
    <t>Diweddaru'r daflen waith</t>
  </si>
  <si>
    <t>Ar ben mis:
1. Rhowch eich Balans Go Iawn ym mhen uchaf y daflen waith.											
2. Os bydd y balans go iawn yn wahanol iawn i'r disgwyl, rhowch gynnig ar ddeall pam,												                                                                                                                                                                      efallai y bydd eisiau addasu'r daflen waith i adlewyrchu yr hyn rydych chi wedi'i ennill a'i wario.
3. Symudith y Balans Go Iawn wedyn i'r mis nesaf fel eich balans newydd i ddechrau'r mis</t>
  </si>
  <si>
    <t>Os oes unrhyw broblemau neu wallau rhowch wybod drwy mail@savethestudent.org</t>
  </si>
  <si>
    <r>
      <t>Canllaw cyllido</t>
    </r>
    <r>
      <rPr>
        <i/>
        <u/>
        <sz val="11"/>
        <color rgb="FF0000FF"/>
        <rFont val="Arial"/>
        <family val="2"/>
      </rPr>
      <t xml:space="preserve"> 'Save the Student'</t>
    </r>
  </si>
  <si>
    <t>Rhif yr Wythnos</t>
  </si>
  <si>
    <t>Crynodeb</t>
  </si>
  <si>
    <t>balans yn y banc ddechrau'r wythnos</t>
  </si>
  <si>
    <t>Balans go iawn ddiwedd yr wythnos</t>
  </si>
  <si>
    <t>Balans disgwyliedig ar y diwedd</t>
  </si>
  <si>
    <t>Siopa</t>
  </si>
  <si>
    <t>Tecawê a bwyta allan</t>
  </si>
  <si>
    <t>Trafinidaeth</t>
  </si>
  <si>
    <t>Biliau cartref</t>
  </si>
  <si>
    <t>Ffôn symudol</t>
  </si>
  <si>
    <t>Deunydd cwrs</t>
  </si>
  <si>
    <t>Gwyliau a digwyddiad</t>
  </si>
  <si>
    <t>Anrhegion ac elusennau</t>
  </si>
  <si>
    <t>1. Gellir golygu/creu/dileu categoriau											
Cymerwch ofal rhag gwneud cawlach o'r fformiwlâu. Gallwch roi cynnig ar gopio rhes gyfan ac yna ei rhoi uwchben rhes arall. Mae fformiwla yr is-gyfansymiau wedi'u gosod i ganiatáu y fath hon o olygu.	
2. Gwnewch yn siŵr eich bod chi'ch hun yn cadarnhau y cyfansymiau ar y dechrau
3.Newid teilau'r mis/wythnos yn ôl yr angen i gyd-fynd â'ch dyddiad dechrau. 
4. Rhowch eich balans yn y banc ar y dechrau ym mhen uchaf y ddalen a dileu'r 1000 sydd yno yn barod.
5. Llenwi'r incymau a'r costau
	a. Gellir copio a chludo celloedd os bydd angen										
	b. Mae rhaid i chi ddewis naill ai i gynnwys cyfandaliadau mawr fel eich benthyciad myfyrwyr ym maes y cyfandaliadau pan gânt eu talu neu fynd ati gan greu cost bob mis ar gyfartaledd. Pan yn creu cyfartaledd, cofiwch efallai na fydd eich balans go iawn yn y banc yn adlewyrchu'r balans disgwyliedig ar gyfer y mis. Os byddwch yn cyfri gyda chyfandaliadau, efallai y bydd yn haws i gymharu'r balans go iawn, ond eich bod chi wedi arbed digon.
	c. Ychwanegwch sylwadau cell yn ôl y galw i esbonio costau (ee anrheg pen-blwydd i X)</t>
  </si>
  <si>
    <t xml:space="preserve"> Gweler costau byw myfyrwyr ar gyfartaledd</t>
  </si>
  <si>
    <t>Cyfanswm</t>
  </si>
  <si>
    <t>CYFRIFIANNELL ENILLION</t>
  </si>
  <si>
    <t>Defnyddir y maes hwn i wneud symiau eich enillion misol neu wythnosol ar sail cyfandaliadau.</t>
  </si>
  <si>
    <t>Cyfanswm misol</t>
  </si>
  <si>
    <t>Cyfanswm wythnosol</t>
  </si>
  <si>
    <t>Dalen Cyllid Myfyrwyr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</si>
</sst>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
  </numFmts>
  <fonts count="55" x14ac:knownFonts="1">
    <font>
      <sz val="10"/>
      <name val="Arial"/>
    </font>
    <font>
      <sz val="10"/>
      <name val="Arial"/>
    </font>
    <font>
      <sz val="8"/>
      <name val="Arial"/>
    </font>
    <font>
      <sz val="10"/>
      <color indexed="12"/>
      <name val="Arial"/>
    </font>
    <font>
      <sz val="10"/>
      <color indexed="17"/>
      <name val="Arial"/>
    </font>
    <font>
      <sz val="10"/>
      <color indexed="20"/>
      <name val="Arial"/>
    </font>
    <font>
      <sz val="10"/>
      <color indexed="20"/>
      <name val="Arial"/>
      <family val="2"/>
    </font>
    <font>
      <sz val="10"/>
      <color indexed="60"/>
      <name val="Arial"/>
    </font>
    <font>
      <sz val="10"/>
      <color indexed="59"/>
      <name val="Arial"/>
    </font>
    <font>
      <sz val="10"/>
      <color indexed="54"/>
      <name val="Arial"/>
    </font>
    <font>
      <sz val="10"/>
      <color indexed="53"/>
      <name val="Arial"/>
    </font>
    <font>
      <sz val="10"/>
      <name val="Arial"/>
      <family val="2"/>
    </font>
    <font>
      <sz val="10"/>
      <color indexed="14"/>
      <name val="Arial"/>
    </font>
    <font>
      <sz val="10"/>
      <color indexed="10"/>
      <name val="Arial"/>
    </font>
    <font>
      <b/>
      <sz val="12"/>
      <name val="Arial"/>
      <family val="2"/>
    </font>
    <font>
      <u/>
      <sz val="10"/>
      <color indexed="12"/>
      <name val="Arial"/>
    </font>
    <font>
      <u/>
      <sz val="10"/>
      <color indexed="22"/>
      <name val="Arial"/>
      <family val="2"/>
    </font>
    <font>
      <sz val="9"/>
      <color indexed="10"/>
      <name val="Arial"/>
      <family val="2"/>
    </font>
    <font>
      <b/>
      <sz val="14"/>
      <name val="Montserrat"/>
    </font>
    <font>
      <sz val="9"/>
      <color indexed="81"/>
      <name val="Tahoma"/>
      <family val="2"/>
    </font>
    <font>
      <sz val="9"/>
      <color indexed="60"/>
      <name val="Arial"/>
      <family val="2"/>
    </font>
    <font>
      <sz val="6"/>
      <name val="Arial"/>
      <family val="2"/>
    </font>
    <font>
      <sz val="10"/>
      <color indexed="14"/>
      <name val="Arial"/>
      <family val="2"/>
    </font>
    <font>
      <sz val="10"/>
      <color indexed="61"/>
      <name val="Arial"/>
      <family val="2"/>
    </font>
    <font>
      <b/>
      <sz val="16"/>
      <name val="Montserrat"/>
    </font>
    <font>
      <u/>
      <sz val="10"/>
      <color indexed="12"/>
      <name val="Arial"/>
      <family val="2"/>
    </font>
    <font>
      <sz val="11"/>
      <name val="Arial"/>
      <family val="2"/>
    </font>
    <font>
      <sz val="11"/>
      <color theme="0"/>
      <name val="Calibri"/>
      <family val="2"/>
      <scheme val="minor"/>
    </font>
    <font>
      <sz val="10"/>
      <name val="Calibri"/>
      <family val="2"/>
      <scheme val="minor"/>
    </font>
    <font>
      <b/>
      <sz val="10"/>
      <color theme="0"/>
      <name val="Arial"/>
      <family val="2"/>
    </font>
    <font>
      <b/>
      <sz val="10"/>
      <color theme="4"/>
      <name val="Arial"/>
      <family val="2"/>
    </font>
    <font>
      <b/>
      <sz val="6"/>
      <color theme="4"/>
      <name val="Arial"/>
      <family val="2"/>
    </font>
    <font>
      <b/>
      <sz val="11"/>
      <color theme="0"/>
      <name val="Montserrat"/>
    </font>
    <font>
      <b/>
      <sz val="12"/>
      <color theme="1"/>
      <name val="Montserrat"/>
    </font>
    <font>
      <sz val="9"/>
      <color indexed="60"/>
      <name val="Calibri"/>
      <family val="2"/>
      <scheme val="minor"/>
    </font>
    <font>
      <sz val="9"/>
      <color indexed="12"/>
      <name val="Calibri"/>
      <family val="2"/>
      <scheme val="minor"/>
    </font>
    <font>
      <b/>
      <sz val="10"/>
      <name val="Calibri"/>
      <family val="2"/>
      <scheme val="minor"/>
    </font>
    <font>
      <sz val="6"/>
      <name val="Calibri"/>
      <family val="2"/>
      <scheme val="minor"/>
    </font>
    <font>
      <sz val="10"/>
      <color indexed="60"/>
      <name val="Calibri"/>
      <family val="2"/>
      <scheme val="minor"/>
    </font>
    <font>
      <sz val="10"/>
      <color indexed="59"/>
      <name val="Calibri"/>
      <family val="2"/>
      <scheme val="minor"/>
    </font>
    <font>
      <sz val="10"/>
      <color indexed="53"/>
      <name val="Calibri"/>
      <family val="2"/>
      <scheme val="minor"/>
    </font>
    <font>
      <sz val="10"/>
      <color indexed="12"/>
      <name val="Calibri"/>
      <family val="2"/>
      <scheme val="minor"/>
    </font>
    <font>
      <sz val="10"/>
      <color indexed="17"/>
      <name val="Calibri"/>
      <family val="2"/>
      <scheme val="minor"/>
    </font>
    <font>
      <sz val="10"/>
      <color indexed="54"/>
      <name val="Calibri"/>
      <family val="2"/>
      <scheme val="minor"/>
    </font>
    <font>
      <sz val="10"/>
      <color indexed="20"/>
      <name val="Calibri"/>
      <family val="2"/>
      <scheme val="minor"/>
    </font>
    <font>
      <sz val="9"/>
      <color theme="0"/>
      <name val="Calibri"/>
      <family val="2"/>
      <scheme val="minor"/>
    </font>
    <font>
      <b/>
      <sz val="9"/>
      <color theme="9" tint="-0.499984740745262"/>
      <name val="Calibri"/>
      <family val="2"/>
      <scheme val="minor"/>
    </font>
    <font>
      <sz val="9"/>
      <name val="Calibri"/>
      <family val="2"/>
      <scheme val="minor"/>
    </font>
    <font>
      <b/>
      <sz val="9"/>
      <color rgb="FFCC0000"/>
      <name val="Calibri"/>
      <family val="2"/>
      <scheme val="minor"/>
    </font>
    <font>
      <b/>
      <sz val="9"/>
      <name val="Calibri"/>
      <family val="2"/>
      <scheme val="minor"/>
    </font>
    <font>
      <b/>
      <sz val="9"/>
      <color theme="9" tint="-0.249977111117893"/>
      <name val="Calibri"/>
      <family val="2"/>
      <scheme val="minor"/>
    </font>
    <font>
      <b/>
      <sz val="48"/>
      <color theme="0"/>
      <name val="Montserrat"/>
    </font>
    <font>
      <u/>
      <sz val="11"/>
      <color rgb="FF0000FF"/>
      <name val="Arial"/>
      <family val="2"/>
    </font>
    <font>
      <sz val="11"/>
      <name val="Calibri"/>
      <family val="2"/>
      <scheme val="minor"/>
    </font>
    <font>
      <i/>
      <u/>
      <sz val="11"/>
      <color rgb="FF0000FF"/>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indexed="65"/>
        <bgColor theme="0" tint="-4.9989318521683403E-2"/>
      </patternFill>
    </fill>
    <fill>
      <patternFill patternType="solid">
        <fgColor rgb="FF5B3470"/>
        <bgColor indexed="64"/>
      </patternFill>
    </fill>
    <fill>
      <patternFill patternType="solid">
        <fgColor theme="9"/>
        <bgColor indexed="64"/>
      </patternFill>
    </fill>
    <fill>
      <patternFill patternType="solid">
        <fgColor rgb="FFCC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F9F"/>
        <bgColor indexed="64"/>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theme="0" tint="-4.9989318521683403E-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7C73"/>
        <bgColor indexed="64"/>
      </patternFill>
    </fill>
    <fill>
      <patternFill patternType="solid">
        <fgColor rgb="FFC6529C"/>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theme="9"/>
      </right>
      <top/>
      <bottom/>
      <diagonal/>
    </border>
    <border>
      <left/>
      <right style="thin">
        <color theme="9"/>
      </right>
      <top style="medium">
        <color theme="9"/>
      </top>
      <bottom/>
      <diagonal/>
    </border>
    <border>
      <left/>
      <right/>
      <top style="medium">
        <color theme="5"/>
      </top>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9"/>
      </bottom>
      <diagonal/>
    </border>
    <border>
      <left style="thin">
        <color theme="0" tint="-0.24994659260841701"/>
      </left>
      <right style="thin">
        <color theme="0" tint="-0.24994659260841701"/>
      </right>
      <top style="thin">
        <color theme="0" tint="-0.24994659260841701"/>
      </top>
      <bottom style="medium">
        <color theme="9"/>
      </bottom>
      <diagonal/>
    </border>
    <border>
      <left style="thin">
        <color theme="0" tint="-0.24994659260841701"/>
      </left>
      <right/>
      <top style="thin">
        <color theme="0" tint="-0.24994659260841701"/>
      </top>
      <bottom style="medium">
        <color theme="9"/>
      </bottom>
      <diagonal/>
    </border>
    <border>
      <left/>
      <right style="thin">
        <color theme="0" tint="-0.24994659260841701"/>
      </right>
      <top style="medium">
        <color theme="9"/>
      </top>
      <bottom/>
      <diagonal/>
    </border>
    <border>
      <left/>
      <right/>
      <top style="medium">
        <color theme="9"/>
      </top>
      <bottom/>
      <diagonal/>
    </border>
    <border>
      <left style="thin">
        <color theme="5"/>
      </left>
      <right style="thin">
        <color theme="0" tint="-0.24994659260841701"/>
      </right>
      <top style="medium">
        <color theme="5"/>
      </top>
      <bottom/>
      <diagonal/>
    </border>
    <border>
      <left style="thin">
        <color theme="5"/>
      </left>
      <right/>
      <top style="medium">
        <color theme="5"/>
      </top>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54">
    <xf numFmtId="0" fontId="0" fillId="0" borderId="0" xfId="0"/>
    <xf numFmtId="0" fontId="11" fillId="0" borderId="0" xfId="0" applyFont="1"/>
    <xf numFmtId="0" fontId="1" fillId="0" borderId="0" xfId="0" applyFont="1"/>
    <xf numFmtId="0" fontId="5" fillId="0" borderId="0" xfId="0" applyFont="1"/>
    <xf numFmtId="165" fontId="7" fillId="0" borderId="0" xfId="0" applyNumberFormat="1" applyFont="1"/>
    <xf numFmtId="165" fontId="8" fillId="0" borderId="0" xfId="0" applyNumberFormat="1" applyFont="1"/>
    <xf numFmtId="165" fontId="10" fillId="0" borderId="0" xfId="0" applyNumberFormat="1" applyFont="1"/>
    <xf numFmtId="165" fontId="3" fillId="0" borderId="0" xfId="0" applyNumberFormat="1" applyFont="1"/>
    <xf numFmtId="165" fontId="4" fillId="0" borderId="0" xfId="0" applyNumberFormat="1" applyFont="1"/>
    <xf numFmtId="165" fontId="9" fillId="0" borderId="0" xfId="0" applyNumberFormat="1" applyFont="1"/>
    <xf numFmtId="165" fontId="13" fillId="0" borderId="0" xfId="0" applyNumberFormat="1" applyFont="1"/>
    <xf numFmtId="0" fontId="12" fillId="0" borderId="0" xfId="0" applyFont="1"/>
    <xf numFmtId="0" fontId="0" fillId="2" borderId="0" xfId="0" applyFill="1"/>
    <xf numFmtId="0" fontId="28" fillId="0" borderId="0" xfId="0" applyFont="1" applyAlignment="1">
      <alignment horizontal="left"/>
    </xf>
    <xf numFmtId="0" fontId="28" fillId="0" borderId="0" xfId="0" applyFont="1"/>
    <xf numFmtId="0" fontId="0" fillId="3" borderId="0" xfId="0" applyFill="1" applyAlignment="1">
      <alignment horizontal="center"/>
    </xf>
    <xf numFmtId="0" fontId="29" fillId="2" borderId="0" xfId="0" applyFont="1" applyFill="1" applyAlignment="1">
      <alignment horizontal="center" vertical="center"/>
    </xf>
    <xf numFmtId="0" fontId="30" fillId="0" borderId="0" xfId="0" applyFont="1" applyAlignment="1">
      <alignment vertical="center"/>
    </xf>
    <xf numFmtId="0" fontId="11" fillId="0" borderId="0" xfId="0" applyFont="1" applyAlignment="1">
      <alignment vertical="center"/>
    </xf>
    <xf numFmtId="0" fontId="21" fillId="0" borderId="0" xfId="0" applyFont="1" applyAlignment="1">
      <alignment vertical="center"/>
    </xf>
    <xf numFmtId="0" fontId="31" fillId="0" borderId="0" xfId="0" applyFont="1" applyAlignment="1">
      <alignment vertical="top"/>
    </xf>
    <xf numFmtId="0" fontId="30" fillId="0" borderId="0" xfId="0" applyFont="1" applyAlignment="1">
      <alignment vertical="top"/>
    </xf>
    <xf numFmtId="0" fontId="6" fillId="0" borderId="0" xfId="0" applyFont="1" applyAlignment="1">
      <alignment vertical="center"/>
    </xf>
    <xf numFmtId="0" fontId="22" fillId="0" borderId="0" xfId="0" applyFont="1" applyAlignment="1">
      <alignment vertical="center"/>
    </xf>
    <xf numFmtId="4" fontId="20" fillId="0" borderId="0" xfId="0" applyNumberFormat="1" applyFont="1" applyAlignment="1">
      <alignment vertical="center"/>
    </xf>
    <xf numFmtId="0" fontId="23" fillId="0" borderId="0" xfId="0" applyFont="1" applyAlignment="1">
      <alignment vertical="center"/>
    </xf>
    <xf numFmtId="4" fontId="17" fillId="0" borderId="0" xfId="0" applyNumberFormat="1" applyFont="1" applyAlignment="1">
      <alignment vertical="center"/>
    </xf>
    <xf numFmtId="0" fontId="16" fillId="0" borderId="0" xfId="2" applyFont="1" applyFill="1" applyAlignment="1" applyProtection="1">
      <alignment horizontal="center" vertical="center"/>
    </xf>
    <xf numFmtId="164" fontId="18" fillId="0" borderId="0" xfId="1" applyFont="1" applyFill="1" applyAlignment="1">
      <alignment horizontal="left" vertical="center"/>
    </xf>
    <xf numFmtId="164" fontId="18" fillId="0" borderId="0" xfId="1" applyFont="1" applyFill="1" applyAlignment="1">
      <alignment vertical="center"/>
    </xf>
    <xf numFmtId="0" fontId="32" fillId="4" borderId="0" xfId="0" applyFont="1" applyFill="1" applyAlignment="1">
      <alignment horizontal="center" vertical="center"/>
    </xf>
    <xf numFmtId="0" fontId="32" fillId="5" borderId="0" xfId="0" applyFont="1" applyFill="1" applyAlignment="1">
      <alignment horizontal="center" vertical="center"/>
    </xf>
    <xf numFmtId="0" fontId="32" fillId="6" borderId="0" xfId="0" applyFont="1" applyFill="1" applyAlignment="1">
      <alignment horizontal="center" vertical="center"/>
    </xf>
    <xf numFmtId="0" fontId="28" fillId="0" borderId="5" xfId="0" applyFont="1" applyBorder="1" applyAlignment="1">
      <alignment horizontal="left"/>
    </xf>
    <xf numFmtId="165" fontId="33" fillId="2" borderId="0" xfId="0" applyNumberFormat="1" applyFont="1" applyFill="1" applyAlignment="1">
      <alignment horizontal="center" vertical="center"/>
    </xf>
    <xf numFmtId="0" fontId="28" fillId="4" borderId="0" xfId="0" applyFont="1" applyFill="1"/>
    <xf numFmtId="4" fontId="34" fillId="4" borderId="0" xfId="0" applyNumberFormat="1" applyFont="1" applyFill="1" applyAlignment="1">
      <alignment vertical="center"/>
    </xf>
    <xf numFmtId="4" fontId="35" fillId="4" borderId="0" xfId="0" applyNumberFormat="1" applyFont="1" applyFill="1" applyAlignment="1">
      <alignment vertical="center"/>
    </xf>
    <xf numFmtId="0" fontId="36" fillId="2" borderId="0" xfId="0" applyFont="1" applyFill="1" applyAlignment="1">
      <alignment horizontal="right" vertical="center" indent="1"/>
    </xf>
    <xf numFmtId="0" fontId="37" fillId="2" borderId="0" xfId="0" applyFont="1" applyFill="1" applyAlignment="1">
      <alignment horizontal="right" vertical="center" indent="1"/>
    </xf>
    <xf numFmtId="4" fontId="37" fillId="2" borderId="0" xfId="0" applyNumberFormat="1" applyFont="1" applyFill="1" applyAlignment="1">
      <alignment vertical="center"/>
    </xf>
    <xf numFmtId="0" fontId="36" fillId="7" borderId="0" xfId="0" applyFont="1" applyFill="1" applyAlignment="1">
      <alignment horizontal="right" vertical="center" indent="1"/>
    </xf>
    <xf numFmtId="0" fontId="28" fillId="2" borderId="0" xfId="0" applyFont="1" applyFill="1" applyAlignment="1">
      <alignment horizontal="right" vertical="center" indent="1"/>
    </xf>
    <xf numFmtId="0" fontId="37" fillId="2" borderId="0" xfId="0" applyFont="1" applyFill="1" applyAlignment="1">
      <alignment vertical="center"/>
    </xf>
    <xf numFmtId="165" fontId="38" fillId="0" borderId="0" xfId="0" applyNumberFormat="1" applyFont="1"/>
    <xf numFmtId="165" fontId="39" fillId="0" borderId="0" xfId="0" applyNumberFormat="1" applyFont="1"/>
    <xf numFmtId="165" fontId="40" fillId="0" borderId="0" xfId="0" applyNumberFormat="1" applyFont="1"/>
    <xf numFmtId="165" fontId="41" fillId="0" borderId="0" xfId="0" applyNumberFormat="1" applyFont="1"/>
    <xf numFmtId="165" fontId="42" fillId="0" borderId="0" xfId="0" applyNumberFormat="1" applyFont="1"/>
    <xf numFmtId="165" fontId="43" fillId="0" borderId="0" xfId="0" applyNumberFormat="1" applyFont="1"/>
    <xf numFmtId="165" fontId="28" fillId="0" borderId="0" xfId="0" applyNumberFormat="1" applyFont="1"/>
    <xf numFmtId="0" fontId="44" fillId="5" borderId="0" xfId="0" applyFont="1" applyFill="1"/>
    <xf numFmtId="0" fontId="45" fillId="5" borderId="0" xfId="0" applyFont="1" applyFill="1" applyAlignment="1">
      <alignment horizontal="center" vertical="center"/>
    </xf>
    <xf numFmtId="0" fontId="46" fillId="8" borderId="6" xfId="0" applyFont="1" applyFill="1" applyBorder="1" applyAlignment="1">
      <alignment horizontal="right" vertical="center" indent="1"/>
    </xf>
    <xf numFmtId="0" fontId="36" fillId="0" borderId="0" xfId="0" applyFont="1" applyAlignment="1">
      <alignment vertical="center"/>
    </xf>
    <xf numFmtId="4" fontId="47" fillId="0" borderId="0" xfId="0" applyNumberFormat="1" applyFont="1" applyAlignment="1">
      <alignment vertical="center"/>
    </xf>
    <xf numFmtId="0" fontId="48" fillId="9" borderId="7" xfId="0" applyFont="1" applyFill="1" applyBorder="1" applyAlignment="1">
      <alignment horizontal="right" vertical="center" indent="1"/>
    </xf>
    <xf numFmtId="4" fontId="34" fillId="0" borderId="0" xfId="0" applyNumberFormat="1" applyFont="1" applyAlignment="1">
      <alignment vertical="center"/>
    </xf>
    <xf numFmtId="0" fontId="45" fillId="6" borderId="0" xfId="0" applyFont="1" applyFill="1" applyAlignment="1">
      <alignment horizontal="center" vertical="center"/>
    </xf>
    <xf numFmtId="0" fontId="27" fillId="6" borderId="0" xfId="0" applyFont="1" applyFill="1" applyAlignment="1">
      <alignment horizontal="center" vertical="center"/>
    </xf>
    <xf numFmtId="0" fontId="14" fillId="0" borderId="0" xfId="0" applyFont="1"/>
    <xf numFmtId="0" fontId="33" fillId="2" borderId="0" xfId="0" applyFont="1" applyFill="1" applyAlignment="1">
      <alignment horizontal="center" vertical="center"/>
    </xf>
    <xf numFmtId="164" fontId="18" fillId="2" borderId="0" xfId="1" applyFont="1" applyFill="1" applyAlignment="1">
      <alignment horizontal="left" vertical="center"/>
    </xf>
    <xf numFmtId="0" fontId="0" fillId="10" borderId="0" xfId="0" applyFill="1" applyAlignment="1">
      <alignment horizontal="center"/>
    </xf>
    <xf numFmtId="0" fontId="5" fillId="11" borderId="0" xfId="0" applyFont="1" applyFill="1"/>
    <xf numFmtId="0" fontId="28" fillId="11" borderId="0" xfId="0" applyFont="1" applyFill="1"/>
    <xf numFmtId="165" fontId="38" fillId="11" borderId="0" xfId="0" applyNumberFormat="1" applyFont="1" applyFill="1"/>
    <xf numFmtId="165" fontId="39" fillId="11" borderId="0" xfId="0" applyNumberFormat="1" applyFont="1" applyFill="1"/>
    <xf numFmtId="165" fontId="40" fillId="11" borderId="0" xfId="0" applyNumberFormat="1" applyFont="1" applyFill="1"/>
    <xf numFmtId="165" fontId="41" fillId="11" borderId="0" xfId="0" applyNumberFormat="1" applyFont="1" applyFill="1"/>
    <xf numFmtId="165" fontId="42" fillId="11" borderId="0" xfId="0" applyNumberFormat="1" applyFont="1" applyFill="1"/>
    <xf numFmtId="165" fontId="43" fillId="11" borderId="0" xfId="0" applyNumberFormat="1" applyFont="1" applyFill="1"/>
    <xf numFmtId="165" fontId="28" fillId="11" borderId="0" xfId="0" applyNumberFormat="1" applyFont="1" applyFill="1"/>
    <xf numFmtId="0" fontId="11" fillId="11" borderId="0" xfId="0" applyFont="1" applyFill="1"/>
    <xf numFmtId="0" fontId="1" fillId="11" borderId="0" xfId="0" applyFont="1" applyFill="1"/>
    <xf numFmtId="0" fontId="36" fillId="11" borderId="0" xfId="0" applyFont="1" applyFill="1" applyAlignment="1">
      <alignment vertical="center"/>
    </xf>
    <xf numFmtId="4" fontId="34" fillId="11" borderId="0" xfId="0" applyNumberFormat="1" applyFont="1" applyFill="1" applyAlignment="1">
      <alignment vertical="center"/>
    </xf>
    <xf numFmtId="4" fontId="47" fillId="11" borderId="0" xfId="0" applyNumberFormat="1" applyFont="1" applyFill="1" applyAlignment="1">
      <alignment vertical="center"/>
    </xf>
    <xf numFmtId="0" fontId="11" fillId="11" borderId="0" xfId="0" applyFont="1" applyFill="1" applyAlignment="1">
      <alignment vertical="center"/>
    </xf>
    <xf numFmtId="0" fontId="0" fillId="11" borderId="0" xfId="0" applyFill="1"/>
    <xf numFmtId="0" fontId="30" fillId="11" borderId="0" xfId="0" applyFont="1" applyFill="1" applyAlignment="1">
      <alignment vertical="center"/>
    </xf>
    <xf numFmtId="0" fontId="21" fillId="11" borderId="0" xfId="0" applyFont="1" applyFill="1" applyAlignment="1">
      <alignment vertical="center"/>
    </xf>
    <xf numFmtId="0" fontId="31" fillId="11" borderId="0" xfId="0" applyFont="1" applyFill="1" applyAlignment="1">
      <alignment vertical="top"/>
    </xf>
    <xf numFmtId="0" fontId="30" fillId="11" borderId="0" xfId="0" applyFont="1" applyFill="1" applyAlignment="1">
      <alignment vertical="top"/>
    </xf>
    <xf numFmtId="0" fontId="6" fillId="11" borderId="0" xfId="0" applyFont="1" applyFill="1" applyAlignment="1">
      <alignment vertical="center"/>
    </xf>
    <xf numFmtId="0" fontId="12" fillId="11" borderId="0" xfId="0" applyFont="1" applyFill="1"/>
    <xf numFmtId="0" fontId="22" fillId="11" borderId="0" xfId="0" applyFont="1" applyFill="1" applyAlignment="1">
      <alignment vertical="center"/>
    </xf>
    <xf numFmtId="0" fontId="23" fillId="11" borderId="0" xfId="0" applyFont="1" applyFill="1" applyAlignment="1">
      <alignment vertical="center"/>
    </xf>
    <xf numFmtId="0" fontId="16" fillId="11" borderId="0" xfId="2" applyFont="1" applyFill="1" applyAlignment="1" applyProtection="1">
      <alignment horizontal="center" vertical="center"/>
    </xf>
    <xf numFmtId="164" fontId="18" fillId="11" borderId="0" xfId="1" applyFont="1" applyFill="1" applyAlignment="1">
      <alignment horizontal="left" vertical="center"/>
    </xf>
    <xf numFmtId="0" fontId="0" fillId="12" borderId="0" xfId="0" applyFill="1" applyAlignment="1">
      <alignment horizontal="center"/>
    </xf>
    <xf numFmtId="0" fontId="28" fillId="11" borderId="5" xfId="0" applyFont="1" applyFill="1" applyBorder="1" applyAlignment="1">
      <alignment horizontal="left"/>
    </xf>
    <xf numFmtId="0" fontId="28" fillId="11" borderId="0" xfId="0" applyFont="1" applyFill="1" applyAlignment="1">
      <alignment horizontal="left"/>
    </xf>
    <xf numFmtId="4" fontId="20" fillId="11" borderId="0" xfId="0" applyNumberFormat="1" applyFont="1" applyFill="1" applyAlignment="1">
      <alignment vertical="center"/>
    </xf>
    <xf numFmtId="4" fontId="17" fillId="11" borderId="0" xfId="0" applyNumberFormat="1" applyFont="1" applyFill="1" applyAlignment="1">
      <alignment vertical="center"/>
    </xf>
    <xf numFmtId="165" fontId="7" fillId="11" borderId="0" xfId="0" applyNumberFormat="1" applyFont="1" applyFill="1"/>
    <xf numFmtId="165" fontId="8" fillId="11" borderId="0" xfId="0" applyNumberFormat="1" applyFont="1" applyFill="1"/>
    <xf numFmtId="165" fontId="10" fillId="11" borderId="0" xfId="0" applyNumberFormat="1" applyFont="1" applyFill="1"/>
    <xf numFmtId="165" fontId="3" fillId="11" borderId="0" xfId="0" applyNumberFormat="1" applyFont="1" applyFill="1"/>
    <xf numFmtId="165" fontId="4" fillId="11" borderId="0" xfId="0" applyNumberFormat="1" applyFont="1" applyFill="1"/>
    <xf numFmtId="165" fontId="9" fillId="11" borderId="0" xfId="0" applyNumberFormat="1" applyFont="1" applyFill="1"/>
    <xf numFmtId="165" fontId="13" fillId="11" borderId="0" xfId="0" applyNumberFormat="1" applyFont="1" applyFill="1"/>
    <xf numFmtId="0" fontId="11" fillId="13" borderId="0" xfId="0" applyFont="1" applyFill="1"/>
    <xf numFmtId="2" fontId="0" fillId="14" borderId="0" xfId="0" applyNumberFormat="1" applyFill="1"/>
    <xf numFmtId="166" fontId="47" fillId="2" borderId="0" xfId="1" applyNumberFormat="1" applyFont="1" applyFill="1" applyBorder="1" applyAlignment="1">
      <alignment vertical="center"/>
    </xf>
    <xf numFmtId="166" fontId="49" fillId="0" borderId="0" xfId="0" applyNumberFormat="1" applyFont="1" applyAlignment="1">
      <alignment vertical="center"/>
    </xf>
    <xf numFmtId="166" fontId="47" fillId="2" borderId="0" xfId="0" applyNumberFormat="1" applyFont="1" applyFill="1" applyAlignment="1">
      <alignment vertical="center"/>
    </xf>
    <xf numFmtId="166" fontId="47" fillId="11" borderId="8" xfId="0" applyNumberFormat="1" applyFont="1" applyFill="1" applyBorder="1" applyAlignment="1">
      <alignment vertical="center"/>
    </xf>
    <xf numFmtId="166" fontId="47" fillId="11" borderId="9" xfId="0" applyNumberFormat="1" applyFont="1" applyFill="1" applyBorder="1" applyAlignment="1">
      <alignment vertical="center"/>
    </xf>
    <xf numFmtId="166" fontId="47" fillId="11" borderId="10" xfId="0" applyNumberFormat="1" applyFont="1" applyFill="1" applyBorder="1" applyAlignment="1">
      <alignment vertical="center"/>
    </xf>
    <xf numFmtId="166" fontId="47" fillId="0" borderId="11" xfId="0" applyNumberFormat="1" applyFont="1" applyBorder="1" applyAlignment="1">
      <alignment vertical="center"/>
    </xf>
    <xf numFmtId="166" fontId="47" fillId="0" borderId="12" xfId="0" applyNumberFormat="1" applyFont="1" applyBorder="1" applyAlignment="1">
      <alignment vertical="center"/>
    </xf>
    <xf numFmtId="166" fontId="47" fillId="0" borderId="13" xfId="0" applyNumberFormat="1" applyFont="1" applyBorder="1" applyAlignment="1">
      <alignment vertical="center"/>
    </xf>
    <xf numFmtId="166" fontId="47" fillId="13" borderId="0" xfId="0" applyNumberFormat="1" applyFont="1" applyFill="1" applyAlignment="1">
      <alignment vertical="center"/>
    </xf>
    <xf numFmtId="166" fontId="47" fillId="0" borderId="14" xfId="0" applyNumberFormat="1" applyFont="1" applyBorder="1" applyAlignment="1">
      <alignment vertical="center"/>
    </xf>
    <xf numFmtId="166" fontId="47" fillId="0" borderId="15" xfId="0" applyNumberFormat="1" applyFont="1" applyBorder="1" applyAlignment="1">
      <alignment vertical="center"/>
    </xf>
    <xf numFmtId="166" fontId="47" fillId="0" borderId="16" xfId="0" applyNumberFormat="1" applyFont="1" applyBorder="1" applyAlignment="1">
      <alignment vertical="center"/>
    </xf>
    <xf numFmtId="166" fontId="46" fillId="8" borderId="17" xfId="0" applyNumberFormat="1" applyFont="1" applyFill="1" applyBorder="1" applyAlignment="1">
      <alignment vertical="center"/>
    </xf>
    <xf numFmtId="166" fontId="46" fillId="8" borderId="18" xfId="0" applyNumberFormat="1" applyFont="1" applyFill="1" applyBorder="1" applyAlignment="1">
      <alignment vertical="center"/>
    </xf>
    <xf numFmtId="166" fontId="46" fillId="13" borderId="0" xfId="0" applyNumberFormat="1" applyFont="1" applyFill="1" applyAlignment="1">
      <alignment vertical="center"/>
    </xf>
    <xf numFmtId="166" fontId="47" fillId="11" borderId="3" xfId="0" applyNumberFormat="1" applyFont="1" applyFill="1" applyBorder="1" applyAlignment="1">
      <alignment vertical="center"/>
    </xf>
    <xf numFmtId="166" fontId="47" fillId="11" borderId="4" xfId="0" applyNumberFormat="1" applyFont="1" applyFill="1" applyBorder="1" applyAlignment="1">
      <alignment vertical="center"/>
    </xf>
    <xf numFmtId="166" fontId="47" fillId="15" borderId="0" xfId="0" applyNumberFormat="1" applyFont="1" applyFill="1" applyAlignment="1">
      <alignment vertical="center"/>
    </xf>
    <xf numFmtId="166" fontId="47" fillId="11" borderId="1" xfId="0" applyNumberFormat="1" applyFont="1" applyFill="1" applyBorder="1" applyAlignment="1">
      <alignment vertical="center"/>
    </xf>
    <xf numFmtId="166" fontId="47" fillId="11" borderId="2" xfId="0" applyNumberFormat="1" applyFont="1" applyFill="1" applyBorder="1" applyAlignment="1">
      <alignment vertical="center"/>
    </xf>
    <xf numFmtId="166" fontId="48" fillId="9" borderId="19" xfId="0" applyNumberFormat="1" applyFont="1" applyFill="1" applyBorder="1" applyAlignment="1">
      <alignment vertical="center"/>
    </xf>
    <xf numFmtId="166" fontId="48" fillId="9" borderId="20" xfId="0" applyNumberFormat="1" applyFont="1" applyFill="1" applyBorder="1" applyAlignment="1">
      <alignment vertical="center"/>
    </xf>
    <xf numFmtId="166" fontId="48" fillId="15" borderId="0" xfId="0" applyNumberFormat="1" applyFont="1" applyFill="1" applyAlignment="1">
      <alignment vertical="center"/>
    </xf>
    <xf numFmtId="166" fontId="0" fillId="0" borderId="0" xfId="0" applyNumberFormat="1"/>
    <xf numFmtId="166" fontId="0" fillId="14" borderId="0" xfId="0" applyNumberFormat="1" applyFill="1"/>
    <xf numFmtId="166" fontId="50" fillId="13" borderId="0" xfId="0" applyNumberFormat="1" applyFont="1" applyFill="1" applyAlignment="1">
      <alignment vertical="center"/>
    </xf>
    <xf numFmtId="0" fontId="0" fillId="4" borderId="0" xfId="0" applyFill="1"/>
    <xf numFmtId="0" fontId="5" fillId="4" borderId="0" xfId="0" applyFont="1" applyFill="1"/>
    <xf numFmtId="166" fontId="47" fillId="2" borderId="0" xfId="1" applyNumberFormat="1" applyFont="1" applyFill="1" applyBorder="1" applyAlignment="1">
      <alignment horizontal="center" vertical="center"/>
    </xf>
    <xf numFmtId="4" fontId="37" fillId="2" borderId="0" xfId="0" applyNumberFormat="1" applyFont="1" applyFill="1" applyAlignment="1">
      <alignment horizontal="center" vertical="center"/>
    </xf>
    <xf numFmtId="166" fontId="49" fillId="0" borderId="0" xfId="0" applyNumberFormat="1" applyFont="1" applyAlignment="1">
      <alignment horizontal="center" vertical="center"/>
    </xf>
    <xf numFmtId="166" fontId="47" fillId="2" borderId="0" xfId="0" applyNumberFormat="1" applyFont="1" applyFill="1" applyAlignment="1">
      <alignment horizontal="center" vertical="center"/>
    </xf>
    <xf numFmtId="0" fontId="0" fillId="16" borderId="0" xfId="0" applyFill="1"/>
    <xf numFmtId="165" fontId="15" fillId="0" borderId="0" xfId="2" applyNumberFormat="1" applyFill="1" applyAlignment="1" applyProtection="1"/>
    <xf numFmtId="0" fontId="16" fillId="16" borderId="0" xfId="2" applyFont="1" applyFill="1" applyAlignment="1" applyProtection="1">
      <alignment horizontal="center" vertical="center"/>
    </xf>
    <xf numFmtId="164" fontId="51" fillId="0" borderId="0" xfId="1" applyFont="1" applyFill="1" applyAlignment="1">
      <alignment horizontal="center" vertical="center"/>
    </xf>
    <xf numFmtId="0" fontId="26" fillId="0" borderId="0" xfId="0" applyFont="1"/>
    <xf numFmtId="0" fontId="52" fillId="0" borderId="0" xfId="2" applyFont="1" applyAlignment="1" applyProtection="1"/>
    <xf numFmtId="165" fontId="25" fillId="0" borderId="0" xfId="2" applyNumberFormat="1" applyFont="1" applyFill="1" applyAlignment="1" applyProtection="1"/>
    <xf numFmtId="164" fontId="51" fillId="16" borderId="0" xfId="1" applyFont="1" applyFill="1" applyAlignment="1">
      <alignment horizontal="center" vertical="center"/>
    </xf>
    <xf numFmtId="0" fontId="0" fillId="3" borderId="0" xfId="0" applyFill="1" applyAlignment="1">
      <alignment horizontal="center"/>
    </xf>
    <xf numFmtId="164" fontId="25" fillId="0" borderId="0" xfId="2" applyNumberFormat="1" applyFont="1" applyFill="1" applyAlignment="1" applyProtection="1">
      <alignment horizontal="right" vertical="center"/>
    </xf>
    <xf numFmtId="0" fontId="0" fillId="0" borderId="0" xfId="0" applyAlignment="1">
      <alignment horizontal="right"/>
    </xf>
    <xf numFmtId="0" fontId="24" fillId="0" borderId="0" xfId="0" applyFont="1" applyAlignment="1">
      <alignment horizontal="left" vertical="center"/>
    </xf>
    <xf numFmtId="0" fontId="30" fillId="0" borderId="0" xfId="0" applyFont="1" applyAlignment="1">
      <alignment horizontal="left" vertical="center"/>
    </xf>
    <xf numFmtId="0" fontId="14" fillId="0" borderId="0" xfId="0" applyFont="1" applyAlignment="1">
      <alignment horizontal="left"/>
    </xf>
    <xf numFmtId="0" fontId="53" fillId="0" borderId="0" xfId="0" applyFont="1" applyAlignment="1">
      <alignment horizontal="left" vertical="top" wrapText="1"/>
    </xf>
    <xf numFmtId="0" fontId="53" fillId="0" borderId="0" xfId="0" applyFont="1" applyAlignment="1">
      <alignment horizontal="left" vertical="top"/>
    </xf>
    <xf numFmtId="0" fontId="14" fillId="0" borderId="0" xfId="0" applyFont="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avethestudent.org/money/student-budgeting/student-budgeting.html?utm_medium=referral&amp;utm_source=budget+she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avethestudent.org/money/student-budgeting/student-budgeting.html?utm_medium=referral&amp;utm_source=budget+shee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xdr:col>
      <xdr:colOff>548640</xdr:colOff>
      <xdr:row>1</xdr:row>
      <xdr:rowOff>167640</xdr:rowOff>
    </xdr:to>
    <xdr:pic>
      <xdr:nvPicPr>
        <xdr:cNvPr id="2" name="Picture 3">
          <a:hlinkClick xmlns:r="http://schemas.openxmlformats.org/officeDocument/2006/relationships" r:id="rId1"/>
          <a:extLst>
            <a:ext uri="{FF2B5EF4-FFF2-40B4-BE49-F238E27FC236}">
              <a16:creationId xmlns:a16="http://schemas.microsoft.com/office/drawing/2014/main" id="{0A4619B8-0AFC-429D-9591-0C2C831663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72212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3</xdr:col>
      <xdr:colOff>60960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295BA14A-13C1-4E6F-9766-998B4C68D5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6916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xdr:col>
      <xdr:colOff>556260</xdr:colOff>
      <xdr:row>1</xdr:row>
      <xdr:rowOff>167640</xdr:rowOff>
    </xdr:to>
    <xdr:pic>
      <xdr:nvPicPr>
        <xdr:cNvPr id="2" name="Picture 3">
          <a:hlinkClick xmlns:r="http://schemas.openxmlformats.org/officeDocument/2006/relationships" r:id="rId1"/>
          <a:extLst>
            <a:ext uri="{FF2B5EF4-FFF2-40B4-BE49-F238E27FC236}">
              <a16:creationId xmlns:a16="http://schemas.microsoft.com/office/drawing/2014/main" id="{22353F7D-61C5-4AB9-988D-B4CFC4473C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72212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3</xdr:col>
      <xdr:colOff>60960</xdr:colOff>
      <xdr:row>0</xdr:row>
      <xdr:rowOff>960120</xdr:rowOff>
    </xdr:to>
    <xdr:pic>
      <xdr:nvPicPr>
        <xdr:cNvPr id="3079" name="Picture 1">
          <a:hlinkClick xmlns:r="http://schemas.openxmlformats.org/officeDocument/2006/relationships" r:id="rId1"/>
          <a:extLst>
            <a:ext uri="{FF2B5EF4-FFF2-40B4-BE49-F238E27FC236}">
              <a16:creationId xmlns:a16="http://schemas.microsoft.com/office/drawing/2014/main" id="{793AEDA2-51CE-3162-43EA-A096289219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6916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xdr:col>
      <xdr:colOff>464820</xdr:colOff>
      <xdr:row>1</xdr:row>
      <xdr:rowOff>167640</xdr:rowOff>
    </xdr:to>
    <xdr:pic>
      <xdr:nvPicPr>
        <xdr:cNvPr id="1058" name="Picture 3">
          <a:hlinkClick xmlns:r="http://schemas.openxmlformats.org/officeDocument/2006/relationships" r:id="rId1"/>
          <a:extLst>
            <a:ext uri="{FF2B5EF4-FFF2-40B4-BE49-F238E27FC236}">
              <a16:creationId xmlns:a16="http://schemas.microsoft.com/office/drawing/2014/main" id="{79E01A84-4CDE-B9B0-7001-00465E40DD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72212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xdr:col>
      <xdr:colOff>426720</xdr:colOff>
      <xdr:row>1</xdr:row>
      <xdr:rowOff>167640</xdr:rowOff>
    </xdr:to>
    <xdr:pic>
      <xdr:nvPicPr>
        <xdr:cNvPr id="4127" name="Picture 3">
          <a:hlinkClick xmlns:r="http://schemas.openxmlformats.org/officeDocument/2006/relationships" r:id="rId1"/>
          <a:extLst>
            <a:ext uri="{FF2B5EF4-FFF2-40B4-BE49-F238E27FC236}">
              <a16:creationId xmlns:a16="http://schemas.microsoft.com/office/drawing/2014/main" id="{8046DC45-D0E8-BCB1-ED4E-C16BC88B7A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172212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avethestudent.org/money/student-budgeting/student-budgeting.html?utm_medium=referral&amp;utm_source=budget+shee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avethestudent.org/money/student-budgeting/student-budgeting.html?utm_medium=referral&amp;utm_source=budget+shee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2"/>
  <sheetViews>
    <sheetView showGridLines="0" zoomScaleNormal="100" workbookViewId="0">
      <pane ySplit="12" topLeftCell="A13" activePane="bottomLeft" state="frozen"/>
      <selection pane="bottomLeft" activeCell="Q29" sqref="Q29"/>
    </sheetView>
  </sheetViews>
  <sheetFormatPr defaultColWidth="9.109375" defaultRowHeight="13.2" x14ac:dyDescent="0.25"/>
  <cols>
    <col min="1" max="1" width="17.109375" customWidth="1"/>
    <col min="2" max="2" width="29.109375" customWidth="1"/>
    <col min="3" max="3" width="9.44140625" customWidth="1"/>
    <col min="4" max="4" width="9.44140625" style="4" customWidth="1"/>
    <col min="5" max="5" width="9.44140625" style="5" customWidth="1"/>
    <col min="6" max="6" width="9.44140625" style="6" customWidth="1"/>
    <col min="7" max="7" width="9.44140625" style="7" customWidth="1"/>
    <col min="8" max="8" width="9.44140625" style="8" customWidth="1"/>
    <col min="9" max="9" width="9.44140625" style="9" customWidth="1"/>
    <col min="10" max="10" width="9.44140625" style="4" customWidth="1"/>
    <col min="11" max="11" width="9.44140625" style="5" customWidth="1"/>
    <col min="12" max="12" width="9.44140625" style="6" customWidth="1"/>
    <col min="13" max="13" width="9.44140625" style="7" customWidth="1"/>
    <col min="14" max="14" width="9.44140625" style="8" customWidth="1"/>
    <col min="15" max="15" width="13" style="9" customWidth="1"/>
    <col min="16" max="16" width="5.21875" style="10" customWidth="1"/>
    <col min="17" max="17" width="20.77734375" customWidth="1"/>
    <col min="19" max="19" width="8.109375" customWidth="1"/>
    <col min="20" max="20" width="14.21875" customWidth="1"/>
    <col min="21" max="21" width="19.44140625" customWidth="1"/>
  </cols>
  <sheetData>
    <row r="1" spans="1:21" ht="67.5" customHeight="1" x14ac:dyDescent="0.25">
      <c r="A1" s="137"/>
      <c r="B1" s="144" t="s">
        <v>114</v>
      </c>
      <c r="C1" s="144"/>
      <c r="D1" s="144"/>
      <c r="E1" s="144"/>
      <c r="F1" s="144"/>
      <c r="G1" s="144"/>
      <c r="H1" s="144"/>
      <c r="I1" s="144"/>
      <c r="J1" s="144"/>
      <c r="K1" s="144"/>
      <c r="L1" s="144"/>
      <c r="M1" s="144"/>
      <c r="N1" s="144"/>
      <c r="O1" s="144"/>
      <c r="P1" s="29"/>
      <c r="Q1" s="145"/>
    </row>
    <row r="2" spans="1:21" ht="15.75" customHeight="1" x14ac:dyDescent="0.25">
      <c r="A2" s="137"/>
      <c r="B2" s="144"/>
      <c r="C2" s="144"/>
      <c r="D2" s="144"/>
      <c r="E2" s="144"/>
      <c r="F2" s="144"/>
      <c r="G2" s="144"/>
      <c r="H2" s="144"/>
      <c r="I2" s="144"/>
      <c r="J2" s="144"/>
      <c r="K2" s="144"/>
      <c r="L2" s="144"/>
      <c r="M2" s="144"/>
      <c r="N2" s="144"/>
      <c r="O2" s="144"/>
      <c r="P2" s="29"/>
      <c r="Q2" s="145"/>
    </row>
    <row r="3" spans="1:21" ht="15.75" customHeight="1" x14ac:dyDescent="0.25">
      <c r="A3" s="146" t="s">
        <v>113</v>
      </c>
      <c r="B3" s="147"/>
      <c r="C3" s="147"/>
      <c r="D3" s="147"/>
      <c r="E3" s="147"/>
      <c r="F3" s="147"/>
      <c r="G3" s="147"/>
      <c r="H3" s="147"/>
      <c r="I3" s="147"/>
      <c r="J3" s="147"/>
      <c r="K3" s="147"/>
      <c r="L3" s="147"/>
      <c r="M3" s="147"/>
      <c r="N3" s="147"/>
      <c r="O3" s="147"/>
      <c r="P3" s="28"/>
      <c r="Q3" s="15"/>
    </row>
    <row r="4" spans="1:21" ht="15.75" customHeight="1" x14ac:dyDescent="0.25">
      <c r="A4" s="27"/>
      <c r="B4" s="28"/>
      <c r="C4" s="28"/>
      <c r="D4" s="28"/>
      <c r="E4" s="28"/>
      <c r="F4" s="28"/>
      <c r="G4" s="28"/>
      <c r="H4" s="28"/>
      <c r="I4" s="28"/>
      <c r="J4" s="28"/>
      <c r="K4" s="28"/>
      <c r="L4" s="28"/>
      <c r="M4" s="28"/>
      <c r="N4" s="28"/>
      <c r="O4" s="28"/>
      <c r="P4" s="28"/>
      <c r="Q4" s="15"/>
    </row>
    <row r="5" spans="1:21" ht="22.5" customHeight="1" x14ac:dyDescent="0.25">
      <c r="B5" s="16"/>
      <c r="C5" s="34" t="s">
        <v>63</v>
      </c>
      <c r="D5" s="34" t="s">
        <v>64</v>
      </c>
      <c r="E5" s="34" t="s">
        <v>65</v>
      </c>
      <c r="F5" s="34" t="s">
        <v>66</v>
      </c>
      <c r="G5" s="34" t="s">
        <v>67</v>
      </c>
      <c r="H5" s="34" t="s">
        <v>68</v>
      </c>
      <c r="I5" s="34" t="s">
        <v>69</v>
      </c>
      <c r="J5" s="34" t="s">
        <v>70</v>
      </c>
      <c r="K5" s="34" t="s">
        <v>71</v>
      </c>
      <c r="L5" s="34" t="s">
        <v>72</v>
      </c>
      <c r="M5" s="34" t="s">
        <v>73</v>
      </c>
      <c r="N5" s="34" t="s">
        <v>74</v>
      </c>
      <c r="O5" s="34" t="s">
        <v>105</v>
      </c>
      <c r="P5" s="1"/>
      <c r="Q5" s="17"/>
      <c r="R5" s="1"/>
    </row>
    <row r="6" spans="1:21" ht="16.8" x14ac:dyDescent="0.3">
      <c r="A6" s="30" t="s">
        <v>75</v>
      </c>
      <c r="B6" s="35"/>
      <c r="C6" s="36"/>
      <c r="D6" s="37"/>
      <c r="E6" s="37"/>
      <c r="F6" s="37"/>
      <c r="G6" s="37"/>
      <c r="H6" s="37"/>
      <c r="I6" s="37"/>
      <c r="J6" s="37"/>
      <c r="K6" s="37"/>
      <c r="L6" s="37"/>
      <c r="M6" s="37"/>
      <c r="N6" s="37"/>
      <c r="O6" s="37"/>
      <c r="P6" s="18"/>
      <c r="Q6" s="18"/>
      <c r="R6" s="18"/>
    </row>
    <row r="7" spans="1:21" ht="13.8" x14ac:dyDescent="0.25">
      <c r="A7" s="131"/>
      <c r="B7" s="38" t="s">
        <v>76</v>
      </c>
      <c r="C7" s="133">
        <f>C22-C40</f>
        <v>0</v>
      </c>
      <c r="D7" s="133">
        <f t="shared" ref="D7:N7" si="0">D22-D40</f>
        <v>0</v>
      </c>
      <c r="E7" s="133">
        <f t="shared" si="0"/>
        <v>0</v>
      </c>
      <c r="F7" s="133">
        <f t="shared" si="0"/>
        <v>0</v>
      </c>
      <c r="G7" s="133">
        <f t="shared" si="0"/>
        <v>0</v>
      </c>
      <c r="H7" s="133">
        <f t="shared" si="0"/>
        <v>0</v>
      </c>
      <c r="I7" s="133">
        <f t="shared" si="0"/>
        <v>0</v>
      </c>
      <c r="J7" s="133">
        <f t="shared" si="0"/>
        <v>0</v>
      </c>
      <c r="K7" s="133">
        <f t="shared" si="0"/>
        <v>0</v>
      </c>
      <c r="L7" s="133">
        <f t="shared" si="0"/>
        <v>0</v>
      </c>
      <c r="M7" s="133">
        <f t="shared" si="0"/>
        <v>0</v>
      </c>
      <c r="N7" s="133">
        <f t="shared" si="0"/>
        <v>0</v>
      </c>
      <c r="O7" s="104"/>
      <c r="P7" s="18"/>
      <c r="Q7" s="18"/>
      <c r="R7" s="18"/>
    </row>
    <row r="8" spans="1:21" x14ac:dyDescent="0.25">
      <c r="A8" s="131"/>
      <c r="B8" s="39"/>
      <c r="C8" s="134"/>
      <c r="D8" s="134"/>
      <c r="E8" s="134"/>
      <c r="F8" s="134"/>
      <c r="G8" s="134"/>
      <c r="H8" s="134"/>
      <c r="I8" s="134"/>
      <c r="J8" s="134"/>
      <c r="K8" s="134"/>
      <c r="L8" s="134"/>
      <c r="M8" s="134"/>
      <c r="N8" s="134"/>
      <c r="O8" s="40"/>
      <c r="P8" s="19"/>
      <c r="Q8" s="20"/>
      <c r="R8" s="19"/>
    </row>
    <row r="9" spans="1:21" s="3" customFormat="1" ht="13.8" x14ac:dyDescent="0.25">
      <c r="A9" s="132"/>
      <c r="B9" s="41" t="s">
        <v>102</v>
      </c>
      <c r="C9" s="135">
        <v>1000</v>
      </c>
      <c r="D9" s="136">
        <f>C11</f>
        <v>0</v>
      </c>
      <c r="E9" s="136">
        <f>D11</f>
        <v>0</v>
      </c>
      <c r="F9" s="136">
        <f t="shared" ref="F9:N9" si="1">E11</f>
        <v>0</v>
      </c>
      <c r="G9" s="136">
        <f t="shared" si="1"/>
        <v>0</v>
      </c>
      <c r="H9" s="136">
        <f t="shared" si="1"/>
        <v>0</v>
      </c>
      <c r="I9" s="136">
        <f t="shared" si="1"/>
        <v>0</v>
      </c>
      <c r="J9" s="136">
        <f t="shared" si="1"/>
        <v>0</v>
      </c>
      <c r="K9" s="136">
        <f t="shared" si="1"/>
        <v>0</v>
      </c>
      <c r="L9" s="136">
        <f t="shared" si="1"/>
        <v>0</v>
      </c>
      <c r="M9" s="136">
        <f t="shared" si="1"/>
        <v>0</v>
      </c>
      <c r="N9" s="136">
        <f t="shared" si="1"/>
        <v>0</v>
      </c>
      <c r="O9" s="106"/>
      <c r="P9" s="18"/>
      <c r="Q9" s="21"/>
      <c r="R9" s="18"/>
    </row>
    <row r="10" spans="1:21" s="3" customFormat="1" ht="13.8" x14ac:dyDescent="0.25">
      <c r="A10" s="132"/>
      <c r="B10" s="42" t="s">
        <v>103</v>
      </c>
      <c r="C10" s="136">
        <f>C9+C7</f>
        <v>1000</v>
      </c>
      <c r="D10" s="136">
        <f>IF(C11="",C10+D7,C11+D7)</f>
        <v>1000</v>
      </c>
      <c r="E10" s="136">
        <f t="shared" ref="E10:N10" si="2">IF(D11="",D10+E7,D11+E7)</f>
        <v>1000</v>
      </c>
      <c r="F10" s="136">
        <f t="shared" si="2"/>
        <v>1000</v>
      </c>
      <c r="G10" s="136">
        <f t="shared" si="2"/>
        <v>1000</v>
      </c>
      <c r="H10" s="136">
        <f t="shared" si="2"/>
        <v>1000</v>
      </c>
      <c r="I10" s="136">
        <f t="shared" si="2"/>
        <v>1000</v>
      </c>
      <c r="J10" s="136">
        <f t="shared" si="2"/>
        <v>1000</v>
      </c>
      <c r="K10" s="136">
        <f t="shared" si="2"/>
        <v>1000</v>
      </c>
      <c r="L10" s="136">
        <f t="shared" si="2"/>
        <v>1000</v>
      </c>
      <c r="M10" s="136">
        <f t="shared" si="2"/>
        <v>1000</v>
      </c>
      <c r="N10" s="136">
        <f t="shared" si="2"/>
        <v>1000</v>
      </c>
      <c r="O10" s="106"/>
      <c r="P10" s="18"/>
      <c r="Q10" s="21"/>
      <c r="R10" s="18"/>
    </row>
    <row r="11" spans="1:21" s="3" customFormat="1" ht="13.8" x14ac:dyDescent="0.25">
      <c r="A11" s="132"/>
      <c r="B11" s="42" t="s">
        <v>104</v>
      </c>
      <c r="C11" s="107"/>
      <c r="D11" s="108"/>
      <c r="E11" s="108"/>
      <c r="F11" s="108"/>
      <c r="G11" s="108"/>
      <c r="H11" s="108"/>
      <c r="I11" s="108"/>
      <c r="J11" s="108"/>
      <c r="K11" s="108"/>
      <c r="L11" s="108"/>
      <c r="M11" s="108"/>
      <c r="N11" s="109"/>
      <c r="O11" s="106"/>
      <c r="P11" s="18"/>
      <c r="Q11" s="17"/>
      <c r="R11" s="18"/>
    </row>
    <row r="12" spans="1:21" s="3" customFormat="1" x14ac:dyDescent="0.25">
      <c r="A12" s="132"/>
      <c r="B12" s="43"/>
      <c r="C12" s="40"/>
      <c r="D12" s="40"/>
      <c r="E12" s="40"/>
      <c r="F12" s="40"/>
      <c r="G12" s="40"/>
      <c r="H12" s="40"/>
      <c r="I12" s="40"/>
      <c r="J12" s="40"/>
      <c r="K12" s="40"/>
      <c r="L12" s="40"/>
      <c r="M12" s="40"/>
      <c r="N12" s="40"/>
      <c r="O12" s="40"/>
      <c r="P12" s="19"/>
      <c r="Q12" s="19"/>
      <c r="R12" s="19"/>
    </row>
    <row r="13" spans="1:21" s="3" customFormat="1" ht="13.8" x14ac:dyDescent="0.3">
      <c r="B13" s="14"/>
      <c r="C13" s="44"/>
      <c r="D13" s="45"/>
      <c r="E13" s="46"/>
      <c r="F13" s="47"/>
      <c r="G13" s="48"/>
      <c r="H13" s="49"/>
      <c r="I13" s="44"/>
      <c r="J13" s="45"/>
      <c r="K13" s="46"/>
      <c r="L13" s="47"/>
      <c r="M13" s="48"/>
      <c r="N13" s="49"/>
      <c r="O13" s="50"/>
      <c r="P13" s="1"/>
      <c r="Q13" s="1"/>
      <c r="R13" s="1"/>
    </row>
    <row r="14" spans="1:21" s="3" customFormat="1" ht="16.8" x14ac:dyDescent="0.3">
      <c r="A14" s="31" t="s">
        <v>82</v>
      </c>
      <c r="B14" s="51"/>
      <c r="C14" s="52"/>
      <c r="D14" s="52"/>
      <c r="E14" s="52"/>
      <c r="F14" s="52"/>
      <c r="G14" s="52"/>
      <c r="H14" s="52"/>
      <c r="I14" s="52"/>
      <c r="J14" s="52"/>
      <c r="K14" s="52"/>
      <c r="L14" s="52"/>
      <c r="M14" s="52"/>
      <c r="N14" s="52"/>
      <c r="O14" s="52"/>
      <c r="P14" s="1"/>
      <c r="Q14" s="148" t="s">
        <v>107</v>
      </c>
      <c r="R14" s="149"/>
      <c r="S14" s="149"/>
      <c r="T14" s="149"/>
      <c r="U14" s="149"/>
    </row>
    <row r="15" spans="1:21" s="3" customFormat="1" ht="13.8" x14ac:dyDescent="0.3">
      <c r="B15" s="33" t="s">
        <v>77</v>
      </c>
      <c r="C15" s="110"/>
      <c r="D15" s="111"/>
      <c r="E15" s="110"/>
      <c r="F15" s="111"/>
      <c r="G15" s="111"/>
      <c r="H15" s="111"/>
      <c r="I15" s="111"/>
      <c r="J15" s="111"/>
      <c r="K15" s="111"/>
      <c r="L15" s="111"/>
      <c r="M15" s="111"/>
      <c r="N15" s="112"/>
      <c r="O15" s="113">
        <f t="shared" ref="O15:O21" si="3">SUM(C15:N15)</f>
        <v>0</v>
      </c>
      <c r="P15" s="22"/>
      <c r="Q15" s="149"/>
      <c r="R15" s="149"/>
      <c r="S15" s="149"/>
      <c r="T15" s="149"/>
      <c r="U15" s="149"/>
    </row>
    <row r="16" spans="1:21" ht="13.8" x14ac:dyDescent="0.3">
      <c r="B16" s="33" t="s">
        <v>78</v>
      </c>
      <c r="C16" s="110"/>
      <c r="D16" s="111"/>
      <c r="E16" s="110"/>
      <c r="F16" s="111"/>
      <c r="G16" s="111"/>
      <c r="H16" s="111"/>
      <c r="I16" s="111"/>
      <c r="J16" s="111"/>
      <c r="K16" s="111"/>
      <c r="L16" s="111"/>
      <c r="M16" s="111"/>
      <c r="N16" s="112"/>
      <c r="O16" s="113">
        <f t="shared" si="3"/>
        <v>0</v>
      </c>
      <c r="P16" s="22"/>
      <c r="Q16" s="149"/>
      <c r="R16" s="149"/>
      <c r="S16" s="149"/>
      <c r="T16" s="149"/>
      <c r="U16" s="149"/>
    </row>
    <row r="17" spans="1:21" s="11" customFormat="1" ht="13.8" x14ac:dyDescent="0.3">
      <c r="B17" s="33" t="s">
        <v>79</v>
      </c>
      <c r="C17" s="110"/>
      <c r="D17" s="111"/>
      <c r="E17" s="110"/>
      <c r="F17" s="111"/>
      <c r="G17" s="111"/>
      <c r="H17" s="111"/>
      <c r="I17" s="111"/>
      <c r="J17" s="111"/>
      <c r="K17" s="111"/>
      <c r="L17" s="111"/>
      <c r="M17" s="111"/>
      <c r="N17" s="112"/>
      <c r="O17" s="113">
        <f t="shared" si="3"/>
        <v>0</v>
      </c>
      <c r="P17" s="22"/>
      <c r="Q17" s="1" t="s">
        <v>106</v>
      </c>
      <c r="R17" s="22"/>
    </row>
    <row r="18" spans="1:21" ht="13.8" x14ac:dyDescent="0.3">
      <c r="B18" s="33" t="s">
        <v>80</v>
      </c>
      <c r="C18" s="110"/>
      <c r="D18" s="111"/>
      <c r="E18" s="110"/>
      <c r="F18" s="111"/>
      <c r="G18" s="111"/>
      <c r="H18" s="111"/>
      <c r="I18" s="111"/>
      <c r="J18" s="111"/>
      <c r="K18" s="111"/>
      <c r="L18" s="111"/>
      <c r="M18" s="111"/>
      <c r="N18" s="112"/>
      <c r="O18" s="113">
        <f t="shared" si="3"/>
        <v>0</v>
      </c>
      <c r="P18" s="22"/>
    </row>
    <row r="19" spans="1:21" ht="13.8" x14ac:dyDescent="0.3">
      <c r="B19" s="33" t="s">
        <v>81</v>
      </c>
      <c r="C19" s="110"/>
      <c r="D19" s="111"/>
      <c r="E19" s="110"/>
      <c r="F19" s="111"/>
      <c r="G19" s="111"/>
      <c r="H19" s="111"/>
      <c r="I19" s="111"/>
      <c r="J19" s="111"/>
      <c r="K19" s="111"/>
      <c r="L19" s="111"/>
      <c r="M19" s="111"/>
      <c r="N19" s="112"/>
      <c r="O19" s="113">
        <f>SUM(C19:N19)</f>
        <v>0</v>
      </c>
      <c r="P19" s="22"/>
    </row>
    <row r="20" spans="1:21" s="2" customFormat="1" ht="13.8" x14ac:dyDescent="0.3">
      <c r="B20" s="33" t="s">
        <v>81</v>
      </c>
      <c r="C20" s="110"/>
      <c r="D20" s="111"/>
      <c r="E20" s="110"/>
      <c r="F20" s="111"/>
      <c r="G20" s="111"/>
      <c r="H20" s="111"/>
      <c r="I20" s="111"/>
      <c r="J20" s="111"/>
      <c r="K20" s="111"/>
      <c r="L20" s="111"/>
      <c r="M20" s="111"/>
      <c r="N20" s="112"/>
      <c r="O20" s="113">
        <f>SUM(C20:N20)</f>
        <v>0</v>
      </c>
      <c r="P20" s="22"/>
      <c r="Q20"/>
      <c r="R20"/>
      <c r="S20"/>
      <c r="T20"/>
      <c r="U20"/>
    </row>
    <row r="21" spans="1:21" s="2" customFormat="1" ht="14.4" thickBot="1" x14ac:dyDescent="0.35">
      <c r="B21" s="33" t="s">
        <v>81</v>
      </c>
      <c r="C21" s="114"/>
      <c r="D21" s="115"/>
      <c r="E21" s="114"/>
      <c r="F21" s="115"/>
      <c r="G21" s="115"/>
      <c r="H21" s="115"/>
      <c r="I21" s="115"/>
      <c r="J21" s="115"/>
      <c r="K21" s="115"/>
      <c r="L21" s="115"/>
      <c r="M21" s="115"/>
      <c r="N21" s="116"/>
      <c r="O21" s="113">
        <f t="shared" si="3"/>
        <v>0</v>
      </c>
      <c r="P21" s="22"/>
      <c r="Q21"/>
      <c r="R21" s="1" t="s">
        <v>108</v>
      </c>
      <c r="S21" s="1" t="s">
        <v>109</v>
      </c>
      <c r="T21" s="102" t="s">
        <v>110</v>
      </c>
      <c r="U21" s="102" t="s">
        <v>111</v>
      </c>
    </row>
    <row r="22" spans="1:21" s="2" customFormat="1" ht="13.8" x14ac:dyDescent="0.3">
      <c r="B22" s="53" t="s">
        <v>101</v>
      </c>
      <c r="C22" s="117">
        <f>SUM(C15:C21)</f>
        <v>0</v>
      </c>
      <c r="D22" s="117">
        <f t="shared" ref="D22:N22" si="4">SUM(D15:D21)</f>
        <v>0</v>
      </c>
      <c r="E22" s="117">
        <f t="shared" si="4"/>
        <v>0</v>
      </c>
      <c r="F22" s="117">
        <f t="shared" si="4"/>
        <v>0</v>
      </c>
      <c r="G22" s="117">
        <f t="shared" si="4"/>
        <v>0</v>
      </c>
      <c r="H22" s="117">
        <f t="shared" si="4"/>
        <v>0</v>
      </c>
      <c r="I22" s="117">
        <f t="shared" si="4"/>
        <v>0</v>
      </c>
      <c r="J22" s="117">
        <f t="shared" si="4"/>
        <v>0</v>
      </c>
      <c r="K22" s="117">
        <f t="shared" si="4"/>
        <v>0</v>
      </c>
      <c r="L22" s="117">
        <f t="shared" si="4"/>
        <v>0</v>
      </c>
      <c r="M22" s="117">
        <f t="shared" si="4"/>
        <v>0</v>
      </c>
      <c r="N22" s="118">
        <f t="shared" si="4"/>
        <v>0</v>
      </c>
      <c r="O22" s="119">
        <f>SUM(C22:N22)</f>
        <v>0</v>
      </c>
      <c r="P22" s="23"/>
      <c r="Q22" s="13" t="s">
        <v>77</v>
      </c>
      <c r="R22" s="128"/>
      <c r="S22"/>
      <c r="T22" s="129" t="e">
        <f t="shared" ref="T22:T28" si="5">R22/S22</f>
        <v>#DIV/0!</v>
      </c>
      <c r="U22" s="129" t="e">
        <f>R22/(S22*4.33333333333333)</f>
        <v>#DIV/0!</v>
      </c>
    </row>
    <row r="23" spans="1:21" s="2" customFormat="1" ht="13.8" x14ac:dyDescent="0.3">
      <c r="B23" s="54"/>
      <c r="C23" s="57"/>
      <c r="D23" s="57"/>
      <c r="E23" s="57"/>
      <c r="F23" s="57"/>
      <c r="G23" s="57"/>
      <c r="H23" s="57"/>
      <c r="I23" s="57"/>
      <c r="J23" s="57"/>
      <c r="K23" s="57"/>
      <c r="L23" s="57"/>
      <c r="M23" s="57"/>
      <c r="N23" s="57"/>
      <c r="O23" s="55"/>
      <c r="P23" s="18"/>
      <c r="Q23" s="13" t="s">
        <v>99</v>
      </c>
      <c r="R23" s="128"/>
      <c r="S23"/>
      <c r="T23" s="129" t="e">
        <f t="shared" si="5"/>
        <v>#DIV/0!</v>
      </c>
      <c r="U23" s="129" t="e">
        <f t="shared" ref="U23:U28" si="6">R23/(S23*4.33333333333333)</f>
        <v>#DIV/0!</v>
      </c>
    </row>
    <row r="24" spans="1:21" s="2" customFormat="1" ht="16.8" x14ac:dyDescent="0.3">
      <c r="A24" s="32" t="s">
        <v>83</v>
      </c>
      <c r="B24" s="59"/>
      <c r="C24" s="58"/>
      <c r="D24" s="58"/>
      <c r="E24" s="58"/>
      <c r="F24" s="58"/>
      <c r="G24" s="58"/>
      <c r="H24" s="58"/>
      <c r="I24" s="58"/>
      <c r="J24" s="58"/>
      <c r="K24" s="58"/>
      <c r="L24" s="58"/>
      <c r="M24" s="58"/>
      <c r="N24" s="58"/>
      <c r="O24" s="58"/>
      <c r="P24" s="18"/>
      <c r="Q24" s="13" t="s">
        <v>79</v>
      </c>
      <c r="R24" s="128"/>
      <c r="S24"/>
      <c r="T24" s="129" t="e">
        <f t="shared" si="5"/>
        <v>#DIV/0!</v>
      </c>
      <c r="U24" s="129" t="e">
        <f t="shared" si="6"/>
        <v>#DIV/0!</v>
      </c>
    </row>
    <row r="25" spans="1:21" s="2" customFormat="1" ht="13.8" x14ac:dyDescent="0.3">
      <c r="B25" s="13" t="s">
        <v>84</v>
      </c>
      <c r="C25" s="120"/>
      <c r="D25" s="120"/>
      <c r="E25" s="120"/>
      <c r="F25" s="120"/>
      <c r="G25" s="120"/>
      <c r="H25" s="120"/>
      <c r="I25" s="120"/>
      <c r="J25" s="120"/>
      <c r="K25" s="120"/>
      <c r="L25" s="120"/>
      <c r="M25" s="120"/>
      <c r="N25" s="121"/>
      <c r="O25" s="122">
        <f t="shared" ref="O25:O40" si="7">SUM(C25:N25)</f>
        <v>0</v>
      </c>
      <c r="P25" s="22"/>
      <c r="Q25" s="13" t="s">
        <v>100</v>
      </c>
      <c r="R25" s="128"/>
      <c r="S25"/>
      <c r="T25" s="129" t="e">
        <f t="shared" si="5"/>
        <v>#DIV/0!</v>
      </c>
      <c r="U25" s="129" t="e">
        <f t="shared" si="6"/>
        <v>#DIV/0!</v>
      </c>
    </row>
    <row r="26" spans="1:21" s="2" customFormat="1" ht="13.8" x14ac:dyDescent="0.3">
      <c r="B26" s="13" t="s">
        <v>85</v>
      </c>
      <c r="C26" s="123"/>
      <c r="D26" s="123"/>
      <c r="E26" s="123"/>
      <c r="F26" s="123"/>
      <c r="G26" s="123"/>
      <c r="H26" s="123"/>
      <c r="I26" s="123"/>
      <c r="J26" s="123"/>
      <c r="K26" s="123"/>
      <c r="L26" s="123"/>
      <c r="M26" s="123"/>
      <c r="N26" s="124"/>
      <c r="O26" s="122">
        <f t="shared" si="7"/>
        <v>0</v>
      </c>
      <c r="P26" s="18"/>
      <c r="Q26" s="13" t="s">
        <v>115</v>
      </c>
      <c r="R26" s="128"/>
      <c r="S26"/>
      <c r="T26" s="129" t="e">
        <f t="shared" si="5"/>
        <v>#DIV/0!</v>
      </c>
      <c r="U26" s="129" t="e">
        <f t="shared" si="6"/>
        <v>#DIV/0!</v>
      </c>
    </row>
    <row r="27" spans="1:21" s="2" customFormat="1" ht="13.8" x14ac:dyDescent="0.3">
      <c r="B27" s="14" t="s">
        <v>86</v>
      </c>
      <c r="C27" s="123"/>
      <c r="D27" s="123"/>
      <c r="E27" s="123"/>
      <c r="F27" s="123"/>
      <c r="G27" s="123"/>
      <c r="H27" s="123"/>
      <c r="I27" s="123"/>
      <c r="J27" s="123"/>
      <c r="K27" s="123"/>
      <c r="L27" s="123"/>
      <c r="M27" s="123"/>
      <c r="N27" s="124"/>
      <c r="O27" s="122">
        <f t="shared" si="7"/>
        <v>0</v>
      </c>
      <c r="P27" s="18"/>
      <c r="Q27" s="13" t="s">
        <v>81</v>
      </c>
      <c r="R27" s="128"/>
      <c r="S27"/>
      <c r="T27" s="129" t="e">
        <f t="shared" si="5"/>
        <v>#DIV/0!</v>
      </c>
      <c r="U27" s="129" t="e">
        <f t="shared" si="6"/>
        <v>#DIV/0!</v>
      </c>
    </row>
    <row r="28" spans="1:21" s="2" customFormat="1" ht="13.8" x14ac:dyDescent="0.3">
      <c r="B28" s="13" t="s">
        <v>87</v>
      </c>
      <c r="C28" s="123"/>
      <c r="D28" s="123"/>
      <c r="E28" s="123"/>
      <c r="F28" s="123"/>
      <c r="G28" s="123"/>
      <c r="H28" s="123"/>
      <c r="I28" s="123"/>
      <c r="J28" s="123"/>
      <c r="K28" s="123"/>
      <c r="L28" s="123"/>
      <c r="M28" s="123"/>
      <c r="N28" s="124"/>
      <c r="O28" s="122">
        <f t="shared" si="7"/>
        <v>0</v>
      </c>
      <c r="P28" s="18"/>
      <c r="Q28" s="13" t="s">
        <v>81</v>
      </c>
      <c r="R28" s="128"/>
      <c r="S28"/>
      <c r="T28" s="129" t="e">
        <f t="shared" si="5"/>
        <v>#DIV/0!</v>
      </c>
      <c r="U28" s="129" t="e">
        <f t="shared" si="6"/>
        <v>#DIV/0!</v>
      </c>
    </row>
    <row r="29" spans="1:21" s="2" customFormat="1" ht="13.8" x14ac:dyDescent="0.3">
      <c r="B29" s="13" t="s">
        <v>88</v>
      </c>
      <c r="C29" s="123"/>
      <c r="D29" s="123"/>
      <c r="E29" s="123"/>
      <c r="F29" s="123"/>
      <c r="G29" s="123"/>
      <c r="H29" s="123"/>
      <c r="I29" s="123"/>
      <c r="J29" s="123"/>
      <c r="K29" s="123"/>
      <c r="L29" s="123"/>
      <c r="M29" s="123"/>
      <c r="N29" s="124"/>
      <c r="O29" s="122">
        <f t="shared" si="7"/>
        <v>0</v>
      </c>
      <c r="P29" s="22"/>
      <c r="Q29" s="22"/>
      <c r="R29" s="22"/>
    </row>
    <row r="30" spans="1:21" s="2" customFormat="1" ht="13.8" x14ac:dyDescent="0.3">
      <c r="B30" s="13" t="s">
        <v>89</v>
      </c>
      <c r="C30" s="123"/>
      <c r="D30" s="123"/>
      <c r="E30" s="123"/>
      <c r="F30" s="123"/>
      <c r="G30" s="123"/>
      <c r="H30" s="123"/>
      <c r="I30" s="123"/>
      <c r="J30" s="123"/>
      <c r="K30" s="123"/>
      <c r="L30" s="123"/>
      <c r="M30" s="123"/>
      <c r="N30" s="124"/>
      <c r="O30" s="122">
        <f t="shared" si="7"/>
        <v>0</v>
      </c>
      <c r="P30" s="18"/>
      <c r="Q30" s="18"/>
      <c r="R30" s="18"/>
    </row>
    <row r="31" spans="1:21" s="3" customFormat="1" ht="13.8" x14ac:dyDescent="0.3">
      <c r="B31" s="13" t="s">
        <v>90</v>
      </c>
      <c r="C31" s="123"/>
      <c r="D31" s="123"/>
      <c r="E31" s="123"/>
      <c r="F31" s="123"/>
      <c r="G31" s="123"/>
      <c r="H31" s="123"/>
      <c r="I31" s="123"/>
      <c r="J31" s="123"/>
      <c r="K31" s="123"/>
      <c r="L31" s="123"/>
      <c r="M31" s="123"/>
      <c r="N31" s="124"/>
      <c r="O31" s="122">
        <f t="shared" si="7"/>
        <v>0</v>
      </c>
      <c r="P31" s="18"/>
      <c r="Q31" s="18"/>
      <c r="R31" s="18"/>
    </row>
    <row r="32" spans="1:21" s="3" customFormat="1" ht="13.8" x14ac:dyDescent="0.3">
      <c r="B32" s="13" t="s">
        <v>91</v>
      </c>
      <c r="C32" s="123"/>
      <c r="D32" s="123"/>
      <c r="E32" s="123"/>
      <c r="F32" s="123"/>
      <c r="G32" s="123"/>
      <c r="H32" s="123"/>
      <c r="I32" s="123"/>
      <c r="J32" s="123"/>
      <c r="K32" s="123"/>
      <c r="L32" s="123"/>
      <c r="M32" s="123"/>
      <c r="N32" s="124"/>
      <c r="O32" s="122">
        <f t="shared" si="7"/>
        <v>0</v>
      </c>
      <c r="P32" s="22"/>
      <c r="Q32" s="22"/>
      <c r="R32" s="22"/>
    </row>
    <row r="33" spans="2:18" ht="13.8" x14ac:dyDescent="0.3">
      <c r="B33" s="13" t="s">
        <v>92</v>
      </c>
      <c r="C33" s="123"/>
      <c r="D33" s="123"/>
      <c r="E33" s="123"/>
      <c r="F33" s="123"/>
      <c r="G33" s="123"/>
      <c r="H33" s="123"/>
      <c r="I33" s="123"/>
      <c r="J33" s="123"/>
      <c r="K33" s="123"/>
      <c r="L33" s="123"/>
      <c r="M33" s="123"/>
      <c r="N33" s="124"/>
      <c r="O33" s="122">
        <f t="shared" si="7"/>
        <v>0</v>
      </c>
      <c r="P33" s="18"/>
      <c r="Q33" s="18"/>
      <c r="R33" s="18"/>
    </row>
    <row r="34" spans="2:18" s="3" customFormat="1" ht="13.8" x14ac:dyDescent="0.3">
      <c r="B34" s="13" t="s">
        <v>93</v>
      </c>
      <c r="C34" s="123"/>
      <c r="D34" s="123"/>
      <c r="E34" s="123"/>
      <c r="F34" s="123"/>
      <c r="G34" s="123"/>
      <c r="H34" s="123"/>
      <c r="I34" s="123"/>
      <c r="J34" s="123"/>
      <c r="K34" s="123"/>
      <c r="L34" s="123"/>
      <c r="M34" s="123"/>
      <c r="N34" s="124"/>
      <c r="O34" s="122">
        <f t="shared" si="7"/>
        <v>0</v>
      </c>
      <c r="P34" s="18"/>
      <c r="Q34" s="18"/>
      <c r="R34" s="18"/>
    </row>
    <row r="35" spans="2:18" s="11" customFormat="1" ht="13.8" x14ac:dyDescent="0.3">
      <c r="B35" s="13" t="s">
        <v>94</v>
      </c>
      <c r="C35" s="123"/>
      <c r="D35" s="123"/>
      <c r="E35" s="123"/>
      <c r="F35" s="123"/>
      <c r="G35" s="123"/>
      <c r="H35" s="123"/>
      <c r="I35" s="123"/>
      <c r="J35" s="123"/>
      <c r="K35" s="123"/>
      <c r="L35" s="123"/>
      <c r="M35" s="123"/>
      <c r="N35" s="124"/>
      <c r="O35" s="122">
        <f t="shared" si="7"/>
        <v>0</v>
      </c>
      <c r="P35" s="18"/>
      <c r="Q35" s="18"/>
      <c r="R35" s="18"/>
    </row>
    <row r="36" spans="2:18" ht="13.8" x14ac:dyDescent="0.3">
      <c r="B36" s="13" t="s">
        <v>95</v>
      </c>
      <c r="C36" s="123"/>
      <c r="D36" s="123"/>
      <c r="E36" s="123"/>
      <c r="F36" s="123"/>
      <c r="G36" s="123"/>
      <c r="H36" s="123"/>
      <c r="I36" s="123"/>
      <c r="J36" s="123"/>
      <c r="K36" s="123"/>
      <c r="L36" s="123"/>
      <c r="M36" s="123"/>
      <c r="N36" s="124"/>
      <c r="O36" s="122">
        <f t="shared" si="7"/>
        <v>0</v>
      </c>
      <c r="P36" s="25"/>
      <c r="Q36" s="25"/>
      <c r="R36" s="25"/>
    </row>
    <row r="37" spans="2:18" ht="13.8" x14ac:dyDescent="0.3">
      <c r="B37" s="13" t="s">
        <v>96</v>
      </c>
      <c r="C37" s="123"/>
      <c r="D37" s="123"/>
      <c r="E37" s="123"/>
      <c r="F37" s="123"/>
      <c r="G37" s="123"/>
      <c r="H37" s="123"/>
      <c r="I37" s="123"/>
      <c r="J37" s="123"/>
      <c r="K37" s="123"/>
      <c r="L37" s="123"/>
      <c r="M37" s="123"/>
      <c r="N37" s="124"/>
      <c r="O37" s="122">
        <f t="shared" si="7"/>
        <v>0</v>
      </c>
      <c r="P37" s="18"/>
      <c r="Q37" s="18"/>
      <c r="R37" s="18"/>
    </row>
    <row r="38" spans="2:18" ht="13.8" x14ac:dyDescent="0.3">
      <c r="B38" s="13" t="s">
        <v>97</v>
      </c>
      <c r="C38" s="123"/>
      <c r="D38" s="123"/>
      <c r="E38" s="123"/>
      <c r="F38" s="123"/>
      <c r="G38" s="123"/>
      <c r="H38" s="123"/>
      <c r="I38" s="123"/>
      <c r="J38" s="123"/>
      <c r="K38" s="123"/>
      <c r="L38" s="123"/>
      <c r="M38" s="123"/>
      <c r="N38" s="124"/>
      <c r="O38" s="122">
        <f t="shared" si="7"/>
        <v>0</v>
      </c>
      <c r="P38" s="18"/>
      <c r="Q38" s="18"/>
      <c r="R38" s="18"/>
    </row>
    <row r="39" spans="2:18" ht="14.4" thickBot="1" x14ac:dyDescent="0.35">
      <c r="B39" s="13" t="s">
        <v>97</v>
      </c>
      <c r="C39" s="123"/>
      <c r="D39" s="123"/>
      <c r="E39" s="123"/>
      <c r="F39" s="123"/>
      <c r="G39" s="123"/>
      <c r="H39" s="123"/>
      <c r="I39" s="123"/>
      <c r="J39" s="123"/>
      <c r="K39" s="123"/>
      <c r="L39" s="123"/>
      <c r="M39" s="123"/>
      <c r="N39" s="124"/>
      <c r="O39" s="122">
        <f t="shared" si="7"/>
        <v>0</v>
      </c>
      <c r="P39" s="18"/>
      <c r="Q39" s="18"/>
      <c r="R39" s="18"/>
    </row>
    <row r="40" spans="2:18" x14ac:dyDescent="0.25">
      <c r="B40" s="56" t="s">
        <v>98</v>
      </c>
      <c r="C40" s="125">
        <f>SUM(C25:C39)</f>
        <v>0</v>
      </c>
      <c r="D40" s="125">
        <f t="shared" ref="D40:N40" si="8">SUM(D25:D39)</f>
        <v>0</v>
      </c>
      <c r="E40" s="125">
        <f t="shared" si="8"/>
        <v>0</v>
      </c>
      <c r="F40" s="125">
        <f t="shared" si="8"/>
        <v>0</v>
      </c>
      <c r="G40" s="125">
        <f t="shared" si="8"/>
        <v>0</v>
      </c>
      <c r="H40" s="125">
        <f t="shared" si="8"/>
        <v>0</v>
      </c>
      <c r="I40" s="125">
        <f t="shared" si="8"/>
        <v>0</v>
      </c>
      <c r="J40" s="125">
        <f t="shared" si="8"/>
        <v>0</v>
      </c>
      <c r="K40" s="125">
        <f t="shared" si="8"/>
        <v>0</v>
      </c>
      <c r="L40" s="125">
        <f t="shared" si="8"/>
        <v>0</v>
      </c>
      <c r="M40" s="125">
        <f t="shared" si="8"/>
        <v>0</v>
      </c>
      <c r="N40" s="126">
        <f t="shared" si="8"/>
        <v>0</v>
      </c>
      <c r="O40" s="127">
        <f t="shared" si="7"/>
        <v>0</v>
      </c>
      <c r="P40" s="23"/>
      <c r="Q40" s="17"/>
      <c r="R40" s="23"/>
    </row>
    <row r="41" spans="2:18" x14ac:dyDescent="0.25">
      <c r="B41" s="18"/>
      <c r="C41" s="24"/>
      <c r="D41" s="24"/>
      <c r="E41" s="24"/>
      <c r="F41" s="24"/>
      <c r="G41" s="24"/>
      <c r="H41" s="24"/>
      <c r="I41" s="24"/>
      <c r="J41" s="24"/>
      <c r="K41" s="24"/>
      <c r="L41" s="24"/>
      <c r="M41" s="24"/>
      <c r="N41" s="24"/>
      <c r="O41" s="26"/>
      <c r="P41" s="18"/>
      <c r="Q41" s="18"/>
      <c r="R41" s="18"/>
    </row>
    <row r="42" spans="2:18" x14ac:dyDescent="0.25">
      <c r="M42" s="138" t="s">
        <v>112</v>
      </c>
      <c r="N42" s="9"/>
    </row>
  </sheetData>
  <mergeCells count="4">
    <mergeCell ref="B1:O2"/>
    <mergeCell ref="Q1:Q2"/>
    <mergeCell ref="A3:O3"/>
    <mergeCell ref="Q14:U16"/>
  </mergeCells>
  <hyperlinks>
    <hyperlink ref="A3" location="'READ FIRST'!A1" display="If you need help read this first" xr:uid="{00000000-0004-0000-0000-000000000000}"/>
    <hyperlink ref="M42" r:id="rId1" display="See average student living costs" xr:uid="{00000000-0004-0000-0000-000001000000}"/>
  </hyperlinks>
  <pageMargins left="0.25" right="0.25" top="0.5" bottom="1" header="0.5" footer="0.5"/>
  <pageSetup scale="68" fitToHeight="2" orientation="portrait" verticalDpi="20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A4" workbookViewId="0">
      <selection activeCell="A39" sqref="A39:M47"/>
    </sheetView>
  </sheetViews>
  <sheetFormatPr defaultRowHeight="13.2" x14ac:dyDescent="0.25"/>
  <cols>
    <col min="1" max="1" width="6" customWidth="1"/>
  </cols>
  <sheetData>
    <row r="1" spans="1:22" ht="75.75" customHeight="1" x14ac:dyDescent="0.25">
      <c r="A1" s="137"/>
      <c r="B1" s="144" t="s">
        <v>55</v>
      </c>
      <c r="C1" s="144"/>
      <c r="D1" s="144"/>
      <c r="E1" s="144"/>
      <c r="F1" s="144"/>
      <c r="G1" s="144"/>
      <c r="H1" s="144"/>
      <c r="I1" s="144"/>
      <c r="J1" s="144"/>
      <c r="K1" s="144"/>
      <c r="L1" s="144"/>
      <c r="M1" s="144"/>
      <c r="N1" s="144"/>
      <c r="O1" s="144"/>
      <c r="P1" s="144"/>
      <c r="Q1" s="144"/>
      <c r="R1" s="144"/>
      <c r="S1" s="144"/>
      <c r="T1" s="144"/>
      <c r="U1" s="144"/>
      <c r="V1" s="79"/>
    </row>
    <row r="2" spans="1:22" ht="3" customHeight="1" x14ac:dyDescent="0.25">
      <c r="A2" s="139"/>
      <c r="B2" s="144"/>
      <c r="C2" s="144"/>
      <c r="D2" s="144"/>
      <c r="E2" s="144"/>
      <c r="F2" s="144"/>
      <c r="G2" s="144"/>
      <c r="H2" s="144"/>
      <c r="I2" s="144"/>
      <c r="J2" s="144"/>
      <c r="K2" s="144"/>
      <c r="L2" s="144"/>
      <c r="M2" s="144"/>
      <c r="N2" s="144"/>
      <c r="O2" s="144"/>
      <c r="P2" s="144"/>
      <c r="Q2" s="144"/>
      <c r="R2" s="144"/>
      <c r="S2" s="144"/>
      <c r="T2" s="144"/>
      <c r="U2" s="144"/>
      <c r="V2" s="79"/>
    </row>
    <row r="3" spans="1:22" ht="12.75" customHeight="1" x14ac:dyDescent="0.25">
      <c r="A3" s="27"/>
      <c r="B3" s="140"/>
      <c r="C3" s="140"/>
      <c r="D3" s="140"/>
      <c r="E3" s="140"/>
      <c r="F3" s="140"/>
      <c r="G3" s="140"/>
      <c r="H3" s="140"/>
      <c r="I3" s="140"/>
      <c r="J3" s="140"/>
      <c r="K3" s="140"/>
      <c r="L3" s="140"/>
      <c r="M3" s="140"/>
      <c r="N3" s="140"/>
      <c r="O3" s="140"/>
      <c r="P3" s="140"/>
      <c r="Q3" s="140"/>
      <c r="R3" s="140"/>
      <c r="S3" s="140"/>
      <c r="T3" s="140"/>
      <c r="U3" s="140"/>
    </row>
    <row r="4" spans="1:22" ht="15.75" customHeight="1" x14ac:dyDescent="0.3">
      <c r="A4" s="150" t="s">
        <v>116</v>
      </c>
      <c r="B4" s="150"/>
      <c r="C4" s="150"/>
      <c r="D4" s="150"/>
      <c r="E4" s="150"/>
      <c r="F4" s="60"/>
      <c r="G4" s="60"/>
      <c r="H4" s="60"/>
      <c r="I4" s="60"/>
      <c r="J4" s="60"/>
      <c r="K4" s="60"/>
      <c r="L4" s="60"/>
      <c r="M4" s="60"/>
    </row>
    <row r="5" spans="1:22" ht="12.75" customHeight="1" x14ac:dyDescent="0.3">
      <c r="A5" s="60"/>
      <c r="B5" s="60"/>
      <c r="C5" s="60"/>
      <c r="D5" s="60"/>
      <c r="E5" s="60"/>
      <c r="F5" s="60"/>
      <c r="G5" s="60"/>
      <c r="H5" s="60"/>
      <c r="I5" s="60"/>
      <c r="J5" s="60"/>
      <c r="K5" s="60"/>
      <c r="L5" s="60"/>
      <c r="M5" s="60"/>
    </row>
    <row r="6" spans="1:22" ht="12.75" customHeight="1" x14ac:dyDescent="0.25">
      <c r="A6" s="151" t="s">
        <v>117</v>
      </c>
      <c r="B6" s="152"/>
      <c r="C6" s="152"/>
      <c r="D6" s="152"/>
      <c r="E6" s="152"/>
      <c r="F6" s="152"/>
      <c r="G6" s="152"/>
      <c r="H6" s="152"/>
      <c r="I6" s="152"/>
      <c r="J6" s="152"/>
      <c r="K6" s="152"/>
      <c r="L6" s="152"/>
      <c r="M6" s="152"/>
    </row>
    <row r="7" spans="1:22" ht="12.75" customHeight="1" x14ac:dyDescent="0.25">
      <c r="A7" s="152"/>
      <c r="B7" s="152"/>
      <c r="C7" s="152"/>
      <c r="D7" s="152"/>
      <c r="E7" s="152"/>
      <c r="F7" s="152"/>
      <c r="G7" s="152"/>
      <c r="H7" s="152"/>
      <c r="I7" s="152"/>
      <c r="J7" s="152"/>
      <c r="K7" s="152"/>
      <c r="L7" s="152"/>
      <c r="M7" s="152"/>
    </row>
    <row r="8" spans="1:22" ht="12.75" customHeight="1" x14ac:dyDescent="0.25">
      <c r="A8" s="152"/>
      <c r="B8" s="152"/>
      <c r="C8" s="152"/>
      <c r="D8" s="152"/>
      <c r="E8" s="152"/>
      <c r="F8" s="152"/>
      <c r="G8" s="152"/>
      <c r="H8" s="152"/>
      <c r="I8" s="152"/>
      <c r="J8" s="152"/>
      <c r="K8" s="152"/>
      <c r="L8" s="152"/>
      <c r="M8" s="152"/>
    </row>
    <row r="9" spans="1:22" ht="12.75" customHeight="1" x14ac:dyDescent="0.25">
      <c r="A9" s="152"/>
      <c r="B9" s="152"/>
      <c r="C9" s="152"/>
      <c r="D9" s="152"/>
      <c r="E9" s="152"/>
      <c r="F9" s="152"/>
      <c r="G9" s="152"/>
      <c r="H9" s="152"/>
      <c r="I9" s="152"/>
      <c r="J9" s="152"/>
      <c r="K9" s="152"/>
      <c r="L9" s="152"/>
      <c r="M9" s="152"/>
    </row>
    <row r="10" spans="1:22" ht="12.75" customHeight="1" x14ac:dyDescent="0.25">
      <c r="A10" s="152"/>
      <c r="B10" s="152"/>
      <c r="C10" s="152"/>
      <c r="D10" s="152"/>
      <c r="E10" s="152"/>
      <c r="F10" s="152"/>
      <c r="G10" s="152"/>
      <c r="H10" s="152"/>
      <c r="I10" s="152"/>
      <c r="J10" s="152"/>
      <c r="K10" s="152"/>
      <c r="L10" s="152"/>
      <c r="M10" s="152"/>
    </row>
    <row r="11" spans="1:22" ht="12.75" customHeight="1" x14ac:dyDescent="0.25">
      <c r="A11" s="152"/>
      <c r="B11" s="152"/>
      <c r="C11" s="152"/>
      <c r="D11" s="152"/>
      <c r="E11" s="152"/>
      <c r="F11" s="152"/>
      <c r="G11" s="152"/>
      <c r="H11" s="152"/>
      <c r="I11" s="152"/>
      <c r="J11" s="152"/>
      <c r="K11" s="152"/>
      <c r="L11" s="152"/>
      <c r="M11" s="152"/>
    </row>
    <row r="12" spans="1:22" ht="12.75" customHeight="1" x14ac:dyDescent="0.25">
      <c r="A12" s="152"/>
      <c r="B12" s="152"/>
      <c r="C12" s="152"/>
      <c r="D12" s="152"/>
      <c r="E12" s="152"/>
      <c r="F12" s="152"/>
      <c r="G12" s="152"/>
      <c r="H12" s="152"/>
      <c r="I12" s="152"/>
      <c r="J12" s="152"/>
      <c r="K12" s="152"/>
      <c r="L12" s="152"/>
      <c r="M12" s="152"/>
    </row>
    <row r="13" spans="1:22" ht="22.5" customHeight="1" x14ac:dyDescent="0.25">
      <c r="A13" s="152"/>
      <c r="B13" s="152"/>
      <c r="C13" s="152"/>
      <c r="D13" s="152"/>
      <c r="E13" s="152"/>
      <c r="F13" s="152"/>
      <c r="G13" s="152"/>
      <c r="H13" s="152"/>
      <c r="I13" s="152"/>
      <c r="J13" s="152"/>
      <c r="K13" s="152"/>
      <c r="L13" s="152"/>
      <c r="M13" s="152"/>
    </row>
    <row r="14" spans="1:22" ht="12.75" customHeight="1" x14ac:dyDescent="0.25">
      <c r="A14" s="151" t="s">
        <v>135</v>
      </c>
      <c r="B14" s="151"/>
      <c r="C14" s="151"/>
      <c r="D14" s="151"/>
      <c r="E14" s="151"/>
      <c r="F14" s="151"/>
      <c r="G14" s="151"/>
      <c r="H14" s="151"/>
      <c r="I14" s="151"/>
      <c r="J14" s="151"/>
      <c r="K14" s="151"/>
      <c r="L14" s="151"/>
      <c r="M14" s="151"/>
    </row>
    <row r="15" spans="1:22" ht="12.75" customHeight="1" x14ac:dyDescent="0.25">
      <c r="A15" s="151"/>
      <c r="B15" s="151"/>
      <c r="C15" s="151"/>
      <c r="D15" s="151"/>
      <c r="E15" s="151"/>
      <c r="F15" s="151"/>
      <c r="G15" s="151"/>
      <c r="H15" s="151"/>
      <c r="I15" s="151"/>
      <c r="J15" s="151"/>
      <c r="K15" s="151"/>
      <c r="L15" s="151"/>
      <c r="M15" s="151"/>
    </row>
    <row r="16" spans="1:22" ht="12.75" customHeight="1" x14ac:dyDescent="0.25">
      <c r="A16" s="151"/>
      <c r="B16" s="151"/>
      <c r="C16" s="151"/>
      <c r="D16" s="151"/>
      <c r="E16" s="151"/>
      <c r="F16" s="151"/>
      <c r="G16" s="151"/>
      <c r="H16" s="151"/>
      <c r="I16" s="151"/>
      <c r="J16" s="151"/>
      <c r="K16" s="151"/>
      <c r="L16" s="151"/>
      <c r="M16" s="151"/>
    </row>
    <row r="17" spans="1:13" ht="12.75" customHeight="1" x14ac:dyDescent="0.25">
      <c r="A17" s="151"/>
      <c r="B17" s="151"/>
      <c r="C17" s="151"/>
      <c r="D17" s="151"/>
      <c r="E17" s="151"/>
      <c r="F17" s="151"/>
      <c r="G17" s="151"/>
      <c r="H17" s="151"/>
      <c r="I17" s="151"/>
      <c r="J17" s="151"/>
      <c r="K17" s="151"/>
      <c r="L17" s="151"/>
      <c r="M17" s="151"/>
    </row>
    <row r="18" spans="1:13" ht="12.75" customHeight="1" x14ac:dyDescent="0.25">
      <c r="A18" s="151"/>
      <c r="B18" s="151"/>
      <c r="C18" s="151"/>
      <c r="D18" s="151"/>
      <c r="E18" s="151"/>
      <c r="F18" s="151"/>
      <c r="G18" s="151"/>
      <c r="H18" s="151"/>
      <c r="I18" s="151"/>
      <c r="J18" s="151"/>
      <c r="K18" s="151"/>
      <c r="L18" s="151"/>
      <c r="M18" s="151"/>
    </row>
    <row r="19" spans="1:13" ht="12.75" customHeight="1" x14ac:dyDescent="0.25">
      <c r="A19" s="151"/>
      <c r="B19" s="151"/>
      <c r="C19" s="151"/>
      <c r="D19" s="151"/>
      <c r="E19" s="151"/>
      <c r="F19" s="151"/>
      <c r="G19" s="151"/>
      <c r="H19" s="151"/>
      <c r="I19" s="151"/>
      <c r="J19" s="151"/>
      <c r="K19" s="151"/>
      <c r="L19" s="151"/>
      <c r="M19" s="151"/>
    </row>
    <row r="20" spans="1:13" ht="12.75" customHeight="1" x14ac:dyDescent="0.25">
      <c r="A20" s="151"/>
      <c r="B20" s="151"/>
      <c r="C20" s="151"/>
      <c r="D20" s="151"/>
      <c r="E20" s="151"/>
      <c r="F20" s="151"/>
      <c r="G20" s="151"/>
      <c r="H20" s="151"/>
      <c r="I20" s="151"/>
      <c r="J20" s="151"/>
      <c r="K20" s="151"/>
      <c r="L20" s="151"/>
      <c r="M20" s="151"/>
    </row>
    <row r="21" spans="1:13" ht="12.75" customHeight="1" x14ac:dyDescent="0.25">
      <c r="A21" s="151"/>
      <c r="B21" s="151"/>
      <c r="C21" s="151"/>
      <c r="D21" s="151"/>
      <c r="E21" s="151"/>
      <c r="F21" s="151"/>
      <c r="G21" s="151"/>
      <c r="H21" s="151"/>
      <c r="I21" s="151"/>
      <c r="J21" s="151"/>
      <c r="K21" s="151"/>
      <c r="L21" s="151"/>
      <c r="M21" s="151"/>
    </row>
    <row r="22" spans="1:13" ht="12.75" customHeight="1" x14ac:dyDescent="0.25">
      <c r="A22" s="151"/>
      <c r="B22" s="151"/>
      <c r="C22" s="151"/>
      <c r="D22" s="151"/>
      <c r="E22" s="151"/>
      <c r="F22" s="151"/>
      <c r="G22" s="151"/>
      <c r="H22" s="151"/>
      <c r="I22" s="151"/>
      <c r="J22" s="151"/>
      <c r="K22" s="151"/>
      <c r="L22" s="151"/>
      <c r="M22" s="151"/>
    </row>
    <row r="23" spans="1:13" ht="12.75" customHeight="1" x14ac:dyDescent="0.25">
      <c r="A23" s="151"/>
      <c r="B23" s="151"/>
      <c r="C23" s="151"/>
      <c r="D23" s="151"/>
      <c r="E23" s="151"/>
      <c r="F23" s="151"/>
      <c r="G23" s="151"/>
      <c r="H23" s="151"/>
      <c r="I23" s="151"/>
      <c r="J23" s="151"/>
      <c r="K23" s="151"/>
      <c r="L23" s="151"/>
      <c r="M23" s="151"/>
    </row>
    <row r="24" spans="1:13" ht="12.75" customHeight="1" x14ac:dyDescent="0.25">
      <c r="A24" s="151"/>
      <c r="B24" s="151"/>
      <c r="C24" s="151"/>
      <c r="D24" s="151"/>
      <c r="E24" s="151"/>
      <c r="F24" s="151"/>
      <c r="G24" s="151"/>
      <c r="H24" s="151"/>
      <c r="I24" s="151"/>
      <c r="J24" s="151"/>
      <c r="K24" s="151"/>
      <c r="L24" s="151"/>
      <c r="M24" s="151"/>
    </row>
    <row r="25" spans="1:13" ht="12.75" customHeight="1" x14ac:dyDescent="0.25">
      <c r="A25" s="151"/>
      <c r="B25" s="151"/>
      <c r="C25" s="151"/>
      <c r="D25" s="151"/>
      <c r="E25" s="151"/>
      <c r="F25" s="151"/>
      <c r="G25" s="151"/>
      <c r="H25" s="151"/>
      <c r="I25" s="151"/>
      <c r="J25" s="151"/>
      <c r="K25" s="151"/>
      <c r="L25" s="151"/>
      <c r="M25" s="151"/>
    </row>
    <row r="26" spans="1:13" ht="12.75" customHeight="1" x14ac:dyDescent="0.25">
      <c r="A26" s="151"/>
      <c r="B26" s="151"/>
      <c r="C26" s="151"/>
      <c r="D26" s="151"/>
      <c r="E26" s="151"/>
      <c r="F26" s="151"/>
      <c r="G26" s="151"/>
      <c r="H26" s="151"/>
      <c r="I26" s="151"/>
      <c r="J26" s="151"/>
      <c r="K26" s="151"/>
      <c r="L26" s="151"/>
      <c r="M26" s="151"/>
    </row>
    <row r="27" spans="1:13" ht="12.75" customHeight="1" x14ac:dyDescent="0.25">
      <c r="A27" s="151"/>
      <c r="B27" s="151"/>
      <c r="C27" s="151"/>
      <c r="D27" s="151"/>
      <c r="E27" s="151"/>
      <c r="F27" s="151"/>
      <c r="G27" s="151"/>
      <c r="H27" s="151"/>
      <c r="I27" s="151"/>
      <c r="J27" s="151"/>
      <c r="K27" s="151"/>
      <c r="L27" s="151"/>
      <c r="M27" s="151"/>
    </row>
    <row r="28" spans="1:13" ht="15.75" customHeight="1" x14ac:dyDescent="0.25">
      <c r="A28" s="151"/>
      <c r="B28" s="151"/>
      <c r="C28" s="151"/>
      <c r="D28" s="151"/>
      <c r="E28" s="151"/>
      <c r="F28" s="151"/>
      <c r="G28" s="151"/>
      <c r="H28" s="151"/>
      <c r="I28" s="151"/>
      <c r="J28" s="151"/>
      <c r="K28" s="151"/>
      <c r="L28" s="151"/>
      <c r="M28" s="151"/>
    </row>
    <row r="29" spans="1:13" ht="12.75" customHeight="1" x14ac:dyDescent="0.25">
      <c r="A29" s="151"/>
      <c r="B29" s="151"/>
      <c r="C29" s="151"/>
      <c r="D29" s="151"/>
      <c r="E29" s="151"/>
      <c r="F29" s="151"/>
      <c r="G29" s="151"/>
      <c r="H29" s="151"/>
      <c r="I29" s="151"/>
      <c r="J29" s="151"/>
      <c r="K29" s="151"/>
      <c r="L29" s="151"/>
      <c r="M29" s="151"/>
    </row>
    <row r="30" spans="1:13" ht="12.75" customHeight="1" x14ac:dyDescent="0.25">
      <c r="A30" s="151"/>
      <c r="B30" s="151"/>
      <c r="C30" s="151"/>
      <c r="D30" s="151"/>
      <c r="E30" s="151"/>
      <c r="F30" s="151"/>
      <c r="G30" s="151"/>
      <c r="H30" s="151"/>
      <c r="I30" s="151"/>
      <c r="J30" s="151"/>
      <c r="K30" s="151"/>
      <c r="L30" s="151"/>
      <c r="M30" s="151"/>
    </row>
    <row r="31" spans="1:13" ht="14.25" customHeight="1" x14ac:dyDescent="0.25">
      <c r="A31" s="151"/>
      <c r="B31" s="151"/>
      <c r="C31" s="151"/>
      <c r="D31" s="151"/>
      <c r="E31" s="151"/>
      <c r="F31" s="151"/>
      <c r="G31" s="151"/>
      <c r="H31" s="151"/>
      <c r="I31" s="151"/>
      <c r="J31" s="151"/>
      <c r="K31" s="151"/>
      <c r="L31" s="151"/>
      <c r="M31" s="151"/>
    </row>
    <row r="32" spans="1:13" ht="13.5" customHeight="1" x14ac:dyDescent="0.25">
      <c r="A32" s="151"/>
      <c r="B32" s="151"/>
      <c r="C32" s="151"/>
      <c r="D32" s="151"/>
      <c r="E32" s="151"/>
      <c r="F32" s="151"/>
      <c r="G32" s="151"/>
      <c r="H32" s="151"/>
      <c r="I32" s="151"/>
      <c r="J32" s="151"/>
      <c r="K32" s="151"/>
      <c r="L32" s="151"/>
      <c r="M32" s="151"/>
    </row>
    <row r="33" spans="1:13" ht="12.75" customHeight="1" x14ac:dyDescent="0.25">
      <c r="A33" s="151"/>
      <c r="B33" s="151"/>
      <c r="C33" s="151"/>
      <c r="D33" s="151"/>
      <c r="E33" s="151"/>
      <c r="F33" s="151"/>
      <c r="G33" s="151"/>
      <c r="H33" s="151"/>
      <c r="I33" s="151"/>
      <c r="J33" s="151"/>
      <c r="K33" s="151"/>
      <c r="L33" s="151"/>
      <c r="M33" s="151"/>
    </row>
    <row r="34" spans="1:13" ht="12.75" customHeight="1" x14ac:dyDescent="0.25">
      <c r="A34" s="151"/>
      <c r="B34" s="151"/>
      <c r="C34" s="151"/>
      <c r="D34" s="151"/>
      <c r="E34" s="151"/>
      <c r="F34" s="151"/>
      <c r="G34" s="151"/>
      <c r="H34" s="151"/>
      <c r="I34" s="151"/>
      <c r="J34" s="151"/>
      <c r="K34" s="151"/>
      <c r="L34" s="151"/>
      <c r="M34" s="151"/>
    </row>
    <row r="35" spans="1:13" ht="48" customHeight="1" x14ac:dyDescent="0.25">
      <c r="A35" s="151"/>
      <c r="B35" s="151"/>
      <c r="C35" s="151"/>
      <c r="D35" s="151"/>
      <c r="E35" s="151"/>
      <c r="F35" s="151"/>
      <c r="G35" s="151"/>
      <c r="H35" s="151"/>
      <c r="I35" s="151"/>
      <c r="J35" s="151"/>
      <c r="K35" s="151"/>
      <c r="L35" s="151"/>
      <c r="M35" s="151"/>
    </row>
    <row r="36" spans="1:13" ht="15" customHeight="1" x14ac:dyDescent="0.25">
      <c r="A36" s="151"/>
      <c r="B36" s="151"/>
      <c r="C36" s="151"/>
      <c r="D36" s="151"/>
      <c r="E36" s="151"/>
      <c r="F36" s="151"/>
      <c r="G36" s="151"/>
      <c r="H36" s="151"/>
      <c r="I36" s="151"/>
      <c r="J36" s="151"/>
      <c r="K36" s="151"/>
      <c r="L36" s="151"/>
      <c r="M36" s="151"/>
    </row>
    <row r="37" spans="1:13" ht="18.75" customHeight="1" x14ac:dyDescent="0.3">
      <c r="A37" s="153" t="s">
        <v>118</v>
      </c>
      <c r="B37" s="153"/>
      <c r="C37" s="153"/>
      <c r="D37" s="153"/>
      <c r="E37" s="153"/>
      <c r="F37" s="60"/>
      <c r="G37" s="60"/>
      <c r="H37" s="60"/>
      <c r="I37" s="60"/>
      <c r="J37" s="60"/>
      <c r="K37" s="60"/>
      <c r="L37" s="60"/>
      <c r="M37" s="60"/>
    </row>
    <row r="38" spans="1:13" ht="12.75" customHeight="1" x14ac:dyDescent="0.3">
      <c r="A38" s="60"/>
      <c r="B38" s="60"/>
      <c r="C38" s="60"/>
      <c r="D38" s="60"/>
      <c r="E38" s="60"/>
      <c r="F38" s="60"/>
      <c r="G38" s="60"/>
      <c r="H38" s="60"/>
      <c r="I38" s="60"/>
      <c r="J38" s="60"/>
      <c r="K38" s="60"/>
      <c r="L38" s="60"/>
      <c r="M38" s="60"/>
    </row>
    <row r="39" spans="1:13" ht="12.75" customHeight="1" x14ac:dyDescent="0.25">
      <c r="A39" s="151" t="s">
        <v>119</v>
      </c>
      <c r="B39" s="152"/>
      <c r="C39" s="152"/>
      <c r="D39" s="152"/>
      <c r="E39" s="152"/>
      <c r="F39" s="152"/>
      <c r="G39" s="152"/>
      <c r="H39" s="152"/>
      <c r="I39" s="152"/>
      <c r="J39" s="152"/>
      <c r="K39" s="152"/>
      <c r="L39" s="152"/>
      <c r="M39" s="152"/>
    </row>
    <row r="40" spans="1:13" x14ac:dyDescent="0.25">
      <c r="A40" s="152"/>
      <c r="B40" s="152"/>
      <c r="C40" s="152"/>
      <c r="D40" s="152"/>
      <c r="E40" s="152"/>
      <c r="F40" s="152"/>
      <c r="G40" s="152"/>
      <c r="H40" s="152"/>
      <c r="I40" s="152"/>
      <c r="J40" s="152"/>
      <c r="K40" s="152"/>
      <c r="L40" s="152"/>
      <c r="M40" s="152"/>
    </row>
    <row r="41" spans="1:13" x14ac:dyDescent="0.25">
      <c r="A41" s="152"/>
      <c r="B41" s="152"/>
      <c r="C41" s="152"/>
      <c r="D41" s="152"/>
      <c r="E41" s="152"/>
      <c r="F41" s="152"/>
      <c r="G41" s="152"/>
      <c r="H41" s="152"/>
      <c r="I41" s="152"/>
      <c r="J41" s="152"/>
      <c r="K41" s="152"/>
      <c r="L41" s="152"/>
      <c r="M41" s="152"/>
    </row>
    <row r="42" spans="1:13" x14ac:dyDescent="0.25">
      <c r="A42" s="152"/>
      <c r="B42" s="152"/>
      <c r="C42" s="152"/>
      <c r="D42" s="152"/>
      <c r="E42" s="152"/>
      <c r="F42" s="152"/>
      <c r="G42" s="152"/>
      <c r="H42" s="152"/>
      <c r="I42" s="152"/>
      <c r="J42" s="152"/>
      <c r="K42" s="152"/>
      <c r="L42" s="152"/>
      <c r="M42" s="152"/>
    </row>
    <row r="43" spans="1:13" x14ac:dyDescent="0.25">
      <c r="A43" s="152"/>
      <c r="B43" s="152"/>
      <c r="C43" s="152"/>
      <c r="D43" s="152"/>
      <c r="E43" s="152"/>
      <c r="F43" s="152"/>
      <c r="G43" s="152"/>
      <c r="H43" s="152"/>
      <c r="I43" s="152"/>
      <c r="J43" s="152"/>
      <c r="K43" s="152"/>
      <c r="L43" s="152"/>
      <c r="M43" s="152"/>
    </row>
    <row r="44" spans="1:13" x14ac:dyDescent="0.25">
      <c r="A44" s="152"/>
      <c r="B44" s="152"/>
      <c r="C44" s="152"/>
      <c r="D44" s="152"/>
      <c r="E44" s="152"/>
      <c r="F44" s="152"/>
      <c r="G44" s="152"/>
      <c r="H44" s="152"/>
      <c r="I44" s="152"/>
      <c r="J44" s="152"/>
      <c r="K44" s="152"/>
      <c r="L44" s="152"/>
      <c r="M44" s="152"/>
    </row>
    <row r="45" spans="1:13" x14ac:dyDescent="0.25">
      <c r="A45" s="152"/>
      <c r="B45" s="152"/>
      <c r="C45" s="152"/>
      <c r="D45" s="152"/>
      <c r="E45" s="152"/>
      <c r="F45" s="152"/>
      <c r="G45" s="152"/>
      <c r="H45" s="152"/>
      <c r="I45" s="152"/>
      <c r="J45" s="152"/>
      <c r="K45" s="152"/>
      <c r="L45" s="152"/>
      <c r="M45" s="152"/>
    </row>
    <row r="46" spans="1:13" x14ac:dyDescent="0.25">
      <c r="A46" s="152"/>
      <c r="B46" s="152"/>
      <c r="C46" s="152"/>
      <c r="D46" s="152"/>
      <c r="E46" s="152"/>
      <c r="F46" s="152"/>
      <c r="G46" s="152"/>
      <c r="H46" s="152"/>
      <c r="I46" s="152"/>
      <c r="J46" s="152"/>
      <c r="K46" s="152"/>
      <c r="L46" s="152"/>
      <c r="M46" s="152"/>
    </row>
    <row r="47" spans="1:13" ht="26.25" customHeight="1" x14ac:dyDescent="0.25">
      <c r="A47" s="152"/>
      <c r="B47" s="152"/>
      <c r="C47" s="152"/>
      <c r="D47" s="152"/>
      <c r="E47" s="152"/>
      <c r="F47" s="152"/>
      <c r="G47" s="152"/>
      <c r="H47" s="152"/>
      <c r="I47" s="152"/>
      <c r="J47" s="152"/>
      <c r="K47" s="152"/>
      <c r="L47" s="152"/>
      <c r="M47" s="152"/>
    </row>
    <row r="48" spans="1:13" ht="13.8" x14ac:dyDescent="0.25">
      <c r="A48" s="141"/>
      <c r="B48" s="141"/>
      <c r="C48" s="141"/>
      <c r="D48" s="141"/>
      <c r="E48" s="141"/>
      <c r="F48" s="141"/>
      <c r="G48" s="141"/>
      <c r="H48" s="141"/>
      <c r="I48" s="141"/>
      <c r="J48" s="141"/>
      <c r="K48" s="141"/>
      <c r="L48" s="141"/>
      <c r="M48" s="141"/>
    </row>
    <row r="49" spans="1:13" ht="13.8" x14ac:dyDescent="0.25">
      <c r="A49" s="141"/>
      <c r="B49" s="141"/>
      <c r="C49" s="141"/>
      <c r="D49" s="141"/>
      <c r="E49" s="141"/>
      <c r="F49" s="141"/>
      <c r="G49" s="141"/>
      <c r="H49" s="141"/>
      <c r="I49" s="141"/>
      <c r="J49" s="141"/>
      <c r="K49" s="141"/>
      <c r="L49" s="141"/>
      <c r="M49" s="141"/>
    </row>
    <row r="50" spans="1:13" ht="13.8" x14ac:dyDescent="0.25">
      <c r="A50" s="141" t="s">
        <v>120</v>
      </c>
      <c r="B50" s="141"/>
      <c r="C50" s="141"/>
      <c r="D50" s="141"/>
      <c r="E50" s="141"/>
      <c r="F50" s="141"/>
      <c r="G50" s="141"/>
      <c r="H50" s="141"/>
      <c r="I50" s="141"/>
      <c r="J50" s="141"/>
      <c r="K50" s="141"/>
      <c r="L50" s="141"/>
      <c r="M50" s="141"/>
    </row>
    <row r="53" spans="1:13" ht="14.4" x14ac:dyDescent="0.3">
      <c r="A53" s="142" t="s">
        <v>121</v>
      </c>
    </row>
  </sheetData>
  <mergeCells count="6">
    <mergeCell ref="A39:M47"/>
    <mergeCell ref="B1:U2"/>
    <mergeCell ref="A4:E4"/>
    <mergeCell ref="A6:M13"/>
    <mergeCell ref="A14:M36"/>
    <mergeCell ref="A37:E37"/>
  </mergeCells>
  <hyperlinks>
    <hyperlink ref="A53" r:id="rId1" display="Save the Student's budgeting guide" xr:uid="{00000000-0004-0000-0100-000000000000}"/>
  </hyperlinks>
  <pageMargins left="0.75" right="0.75" top="1" bottom="1" header="0.5" footer="0.5"/>
  <pageSetup paperSize="0" orientation="portrait" horizontalDpi="0" verticalDpi="0" copies="0"/>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868"/>
  <sheetViews>
    <sheetView tabSelected="1" workbookViewId="0">
      <pane ySplit="13" topLeftCell="A14" activePane="bottomLeft" state="frozen"/>
      <selection pane="bottomLeft" activeCell="B4" sqref="B4"/>
    </sheetView>
  </sheetViews>
  <sheetFormatPr defaultColWidth="9.109375" defaultRowHeight="13.2" x14ac:dyDescent="0.25"/>
  <cols>
    <col min="1" max="1" width="17" bestFit="1" customWidth="1"/>
    <col min="2" max="2" width="26.44140625" customWidth="1"/>
    <col min="3" max="3" width="8.109375" customWidth="1"/>
    <col min="4" max="4" width="8.109375" style="4" customWidth="1"/>
    <col min="5" max="5" width="8.109375" style="5" customWidth="1"/>
    <col min="6" max="6" width="8.109375" style="6" customWidth="1"/>
    <col min="7" max="7" width="8.109375" style="7" customWidth="1"/>
    <col min="8" max="8" width="8.109375" style="8" customWidth="1"/>
    <col min="9" max="9" width="8.109375" style="9" customWidth="1"/>
    <col min="10" max="10" width="8.109375" style="4" customWidth="1"/>
    <col min="11" max="11" width="8.109375" style="5" customWidth="1"/>
    <col min="12" max="12" width="8.109375" style="6" customWidth="1"/>
    <col min="13" max="13" width="8.109375" style="7" customWidth="1"/>
    <col min="14" max="14" width="8.109375" style="8" customWidth="1"/>
    <col min="15" max="15" width="8.109375" style="9" customWidth="1"/>
    <col min="16" max="16" width="8.109375" style="10" customWidth="1"/>
    <col min="17" max="54" width="8.109375" customWidth="1"/>
    <col min="55" max="55" width="12.77734375" customWidth="1"/>
    <col min="56" max="56" width="4.44140625" style="79" customWidth="1"/>
    <col min="57" max="57" width="22.88671875" style="79" customWidth="1"/>
    <col min="58" max="59" width="11.44140625" style="79" customWidth="1"/>
    <col min="60" max="60" width="14.109375" style="79" customWidth="1"/>
    <col min="61" max="61" width="15.6640625" style="79" customWidth="1"/>
    <col min="62" max="16384" width="9.109375" style="79"/>
  </cols>
  <sheetData>
    <row r="1" spans="1:61" ht="67.5" customHeight="1" x14ac:dyDescent="0.25">
      <c r="A1" s="137"/>
      <c r="B1" s="144" t="s">
        <v>142</v>
      </c>
      <c r="C1" s="144"/>
      <c r="D1" s="144"/>
      <c r="E1" s="144"/>
      <c r="F1" s="144"/>
      <c r="G1" s="144"/>
      <c r="H1" s="144"/>
      <c r="I1" s="144"/>
      <c r="J1" s="144"/>
      <c r="K1" s="144"/>
      <c r="L1" s="144"/>
      <c r="M1" s="144"/>
      <c r="N1" s="144"/>
      <c r="O1" s="144"/>
      <c r="P1" s="144"/>
      <c r="Q1" s="144"/>
      <c r="R1" s="144"/>
      <c r="S1" s="144"/>
      <c r="T1" s="144"/>
      <c r="U1" s="144"/>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spans="1:61" ht="15.75" customHeight="1" x14ac:dyDescent="0.25">
      <c r="A2" s="139"/>
      <c r="B2" s="144"/>
      <c r="C2" s="144"/>
      <c r="D2" s="144"/>
      <c r="E2" s="144"/>
      <c r="F2" s="144"/>
      <c r="G2" s="144"/>
      <c r="H2" s="144"/>
      <c r="I2" s="144"/>
      <c r="J2" s="144"/>
      <c r="K2" s="144"/>
      <c r="L2" s="144"/>
      <c r="M2" s="144"/>
      <c r="N2" s="144"/>
      <c r="O2" s="144"/>
      <c r="P2" s="144"/>
      <c r="Q2" s="144"/>
      <c r="R2" s="144"/>
      <c r="S2" s="144"/>
      <c r="T2" s="144"/>
      <c r="U2" s="144"/>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row>
    <row r="3" spans="1:61" ht="15.75" customHeight="1" x14ac:dyDescent="0.25">
      <c r="A3" s="88"/>
      <c r="B3" s="89"/>
      <c r="C3" s="89"/>
      <c r="D3" s="89"/>
      <c r="E3" s="89"/>
      <c r="F3" s="89"/>
      <c r="G3" s="89"/>
      <c r="H3" s="89"/>
      <c r="I3" s="89"/>
      <c r="J3" s="89"/>
      <c r="K3" s="89"/>
      <c r="L3" s="89"/>
      <c r="M3" s="89"/>
      <c r="N3" s="89"/>
      <c r="O3" s="89"/>
      <c r="P3" s="89"/>
      <c r="Q3" s="90"/>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row>
    <row r="4" spans="1:61" ht="15.75" customHeight="1" x14ac:dyDescent="0.25">
      <c r="A4" s="88"/>
      <c r="B4" s="89"/>
      <c r="C4" s="89"/>
      <c r="D4" s="89"/>
      <c r="E4" s="89"/>
      <c r="F4" s="89"/>
      <c r="G4" s="89"/>
      <c r="H4" s="89"/>
      <c r="I4" s="89"/>
      <c r="J4" s="89"/>
      <c r="K4" s="89"/>
      <c r="L4" s="89"/>
      <c r="M4" s="89"/>
      <c r="N4" s="89"/>
      <c r="O4" s="89"/>
      <c r="P4" s="89"/>
      <c r="Q4" s="90"/>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row>
    <row r="5" spans="1:61" ht="15.75" customHeight="1" x14ac:dyDescent="0.25">
      <c r="A5" s="88"/>
      <c r="B5" s="89"/>
      <c r="C5" s="62" t="s">
        <v>122</v>
      </c>
      <c r="D5" s="62"/>
      <c r="E5" s="62"/>
      <c r="F5" s="62"/>
      <c r="G5" s="62"/>
      <c r="H5" s="62"/>
      <c r="I5" s="62"/>
      <c r="J5" s="62"/>
      <c r="K5" s="62"/>
      <c r="L5" s="62"/>
      <c r="M5" s="62"/>
      <c r="N5" s="62"/>
      <c r="O5" s="62"/>
      <c r="P5" s="62"/>
      <c r="Q5" s="63"/>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row>
    <row r="6" spans="1:61" ht="22.5" customHeight="1" x14ac:dyDescent="0.25">
      <c r="B6" s="16"/>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c r="AG6" s="61">
        <v>31</v>
      </c>
      <c r="AH6" s="61">
        <v>32</v>
      </c>
      <c r="AI6" s="61">
        <v>33</v>
      </c>
      <c r="AJ6" s="61">
        <v>34</v>
      </c>
      <c r="AK6" s="61">
        <v>35</v>
      </c>
      <c r="AL6" s="61">
        <v>36</v>
      </c>
      <c r="AM6" s="61">
        <v>37</v>
      </c>
      <c r="AN6" s="61">
        <v>38</v>
      </c>
      <c r="AO6" s="61">
        <v>39</v>
      </c>
      <c r="AP6" s="61">
        <v>40</v>
      </c>
      <c r="AQ6" s="61">
        <v>41</v>
      </c>
      <c r="AR6" s="61">
        <v>42</v>
      </c>
      <c r="AS6" s="61">
        <v>43</v>
      </c>
      <c r="AT6" s="61">
        <v>44</v>
      </c>
      <c r="AU6" s="61">
        <v>45</v>
      </c>
      <c r="AV6" s="61">
        <v>46</v>
      </c>
      <c r="AW6" s="61">
        <v>47</v>
      </c>
      <c r="AX6" s="61">
        <v>48</v>
      </c>
      <c r="AY6" s="61">
        <v>49</v>
      </c>
      <c r="AZ6" s="61">
        <v>50</v>
      </c>
      <c r="BA6" s="61">
        <v>51</v>
      </c>
      <c r="BB6" s="61">
        <v>52</v>
      </c>
      <c r="BC6" s="34" t="s">
        <v>137</v>
      </c>
      <c r="BD6" s="73"/>
      <c r="BE6" s="80"/>
      <c r="BF6" s="73"/>
    </row>
    <row r="7" spans="1:61" ht="16.8" x14ac:dyDescent="0.3">
      <c r="A7" s="30" t="s">
        <v>123</v>
      </c>
      <c r="B7" s="35"/>
      <c r="C7" s="36"/>
      <c r="D7" s="37"/>
      <c r="E7" s="37"/>
      <c r="F7" s="37"/>
      <c r="G7" s="37"/>
      <c r="H7" s="36"/>
      <c r="I7" s="37"/>
      <c r="J7" s="37"/>
      <c r="K7" s="37"/>
      <c r="L7" s="37"/>
      <c r="M7" s="37"/>
      <c r="N7" s="37"/>
      <c r="O7" s="37"/>
      <c r="P7" s="37"/>
      <c r="Q7" s="37"/>
      <c r="R7" s="37"/>
      <c r="S7" s="37"/>
      <c r="T7" s="36"/>
      <c r="U7" s="37"/>
      <c r="V7" s="37"/>
      <c r="W7" s="37"/>
      <c r="X7" s="37"/>
      <c r="Y7" s="37"/>
      <c r="Z7" s="37"/>
      <c r="AA7" s="37"/>
      <c r="AB7" s="37"/>
      <c r="AC7" s="37"/>
      <c r="AD7" s="37"/>
      <c r="AE7" s="37"/>
      <c r="AF7" s="36"/>
      <c r="AG7" s="37"/>
      <c r="AH7" s="37"/>
      <c r="AI7" s="37"/>
      <c r="AJ7" s="37"/>
      <c r="AK7" s="37"/>
      <c r="AL7" s="37"/>
      <c r="AM7" s="37"/>
      <c r="AN7" s="37"/>
      <c r="AO7" s="37"/>
      <c r="AP7" s="37"/>
      <c r="AQ7" s="37"/>
      <c r="AR7" s="36"/>
      <c r="AS7" s="37"/>
      <c r="AT7" s="37"/>
      <c r="AU7" s="37"/>
      <c r="AV7" s="37"/>
      <c r="AW7" s="37"/>
      <c r="AX7" s="37"/>
      <c r="AY7" s="37"/>
      <c r="AZ7" s="37"/>
      <c r="BA7" s="37"/>
      <c r="BB7" s="37"/>
      <c r="BC7" s="37"/>
      <c r="BD7" s="78"/>
      <c r="BE7" s="78"/>
      <c r="BF7" s="78"/>
    </row>
    <row r="8" spans="1:61" ht="13.8" x14ac:dyDescent="0.25">
      <c r="A8" s="131"/>
      <c r="B8" s="38" t="s">
        <v>76</v>
      </c>
      <c r="C8" s="104">
        <f t="shared" ref="C8:BB8" si="0">C23-C41</f>
        <v>0</v>
      </c>
      <c r="D8" s="104">
        <f t="shared" si="0"/>
        <v>0</v>
      </c>
      <c r="E8" s="104">
        <f t="shared" si="0"/>
        <v>0</v>
      </c>
      <c r="F8" s="104">
        <f t="shared" si="0"/>
        <v>0</v>
      </c>
      <c r="G8" s="104">
        <f t="shared" si="0"/>
        <v>0</v>
      </c>
      <c r="H8" s="104">
        <f t="shared" si="0"/>
        <v>0</v>
      </c>
      <c r="I8" s="104">
        <f t="shared" si="0"/>
        <v>0</v>
      </c>
      <c r="J8" s="104">
        <f t="shared" si="0"/>
        <v>0</v>
      </c>
      <c r="K8" s="104">
        <f t="shared" si="0"/>
        <v>0</v>
      </c>
      <c r="L8" s="104">
        <f t="shared" si="0"/>
        <v>0</v>
      </c>
      <c r="M8" s="104">
        <f t="shared" si="0"/>
        <v>0</v>
      </c>
      <c r="N8" s="104">
        <f t="shared" si="0"/>
        <v>0</v>
      </c>
      <c r="O8" s="104">
        <f t="shared" si="0"/>
        <v>0</v>
      </c>
      <c r="P8" s="104">
        <f t="shared" si="0"/>
        <v>0</v>
      </c>
      <c r="Q8" s="104">
        <f t="shared" si="0"/>
        <v>0</v>
      </c>
      <c r="R8" s="104">
        <f t="shared" si="0"/>
        <v>0</v>
      </c>
      <c r="S8" s="104">
        <f t="shared" si="0"/>
        <v>0</v>
      </c>
      <c r="T8" s="104">
        <f t="shared" si="0"/>
        <v>0</v>
      </c>
      <c r="U8" s="104">
        <f t="shared" si="0"/>
        <v>0</v>
      </c>
      <c r="V8" s="104">
        <f t="shared" si="0"/>
        <v>0</v>
      </c>
      <c r="W8" s="104">
        <f t="shared" si="0"/>
        <v>0</v>
      </c>
      <c r="X8" s="104">
        <f t="shared" si="0"/>
        <v>0</v>
      </c>
      <c r="Y8" s="104">
        <f t="shared" si="0"/>
        <v>0</v>
      </c>
      <c r="Z8" s="104">
        <f t="shared" si="0"/>
        <v>0</v>
      </c>
      <c r="AA8" s="104">
        <f t="shared" si="0"/>
        <v>0</v>
      </c>
      <c r="AB8" s="104">
        <f t="shared" si="0"/>
        <v>0</v>
      </c>
      <c r="AC8" s="104">
        <f t="shared" si="0"/>
        <v>0</v>
      </c>
      <c r="AD8" s="104">
        <f t="shared" si="0"/>
        <v>0</v>
      </c>
      <c r="AE8" s="104">
        <f t="shared" si="0"/>
        <v>0</v>
      </c>
      <c r="AF8" s="104">
        <f t="shared" si="0"/>
        <v>0</v>
      </c>
      <c r="AG8" s="104">
        <f t="shared" si="0"/>
        <v>0</v>
      </c>
      <c r="AH8" s="104">
        <f t="shared" si="0"/>
        <v>0</v>
      </c>
      <c r="AI8" s="104">
        <f t="shared" si="0"/>
        <v>0</v>
      </c>
      <c r="AJ8" s="104">
        <f t="shared" si="0"/>
        <v>0</v>
      </c>
      <c r="AK8" s="104">
        <f t="shared" si="0"/>
        <v>0</v>
      </c>
      <c r="AL8" s="104">
        <f t="shared" si="0"/>
        <v>0</v>
      </c>
      <c r="AM8" s="104">
        <f t="shared" si="0"/>
        <v>0</v>
      </c>
      <c r="AN8" s="104">
        <f t="shared" si="0"/>
        <v>0</v>
      </c>
      <c r="AO8" s="104">
        <f t="shared" si="0"/>
        <v>0</v>
      </c>
      <c r="AP8" s="104">
        <f t="shared" si="0"/>
        <v>0</v>
      </c>
      <c r="AQ8" s="104">
        <f t="shared" si="0"/>
        <v>0</v>
      </c>
      <c r="AR8" s="104">
        <f t="shared" si="0"/>
        <v>0</v>
      </c>
      <c r="AS8" s="104">
        <f t="shared" si="0"/>
        <v>0</v>
      </c>
      <c r="AT8" s="104">
        <f t="shared" si="0"/>
        <v>0</v>
      </c>
      <c r="AU8" s="104">
        <f t="shared" si="0"/>
        <v>0</v>
      </c>
      <c r="AV8" s="104">
        <f t="shared" si="0"/>
        <v>0</v>
      </c>
      <c r="AW8" s="104">
        <f t="shared" si="0"/>
        <v>0</v>
      </c>
      <c r="AX8" s="104">
        <f t="shared" si="0"/>
        <v>0</v>
      </c>
      <c r="AY8" s="104">
        <f t="shared" si="0"/>
        <v>0</v>
      </c>
      <c r="AZ8" s="104">
        <f t="shared" si="0"/>
        <v>0</v>
      </c>
      <c r="BA8" s="104">
        <f t="shared" si="0"/>
        <v>0</v>
      </c>
      <c r="BB8" s="104">
        <f t="shared" si="0"/>
        <v>0</v>
      </c>
      <c r="BC8" s="104"/>
      <c r="BD8" s="78"/>
      <c r="BE8" s="78"/>
      <c r="BF8" s="78"/>
    </row>
    <row r="9" spans="1:61" x14ac:dyDescent="0.25">
      <c r="A9" s="131"/>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81"/>
      <c r="BE9" s="82"/>
      <c r="BF9" s="81"/>
    </row>
    <row r="10" spans="1:61" s="64" customFormat="1" ht="13.8" x14ac:dyDescent="0.25">
      <c r="A10" s="132"/>
      <c r="B10" s="41" t="s">
        <v>124</v>
      </c>
      <c r="C10" s="105">
        <v>1000</v>
      </c>
      <c r="D10" s="106">
        <f t="shared" ref="D10:T10" si="1">C12</f>
        <v>0</v>
      </c>
      <c r="E10" s="106">
        <f t="shared" si="1"/>
        <v>0</v>
      </c>
      <c r="F10" s="106">
        <f t="shared" si="1"/>
        <v>0</v>
      </c>
      <c r="G10" s="106">
        <f t="shared" si="1"/>
        <v>0</v>
      </c>
      <c r="H10" s="106">
        <f t="shared" si="1"/>
        <v>0</v>
      </c>
      <c r="I10" s="106">
        <f t="shared" si="1"/>
        <v>0</v>
      </c>
      <c r="J10" s="106">
        <f t="shared" si="1"/>
        <v>0</v>
      </c>
      <c r="K10" s="106">
        <f t="shared" si="1"/>
        <v>0</v>
      </c>
      <c r="L10" s="106">
        <f t="shared" si="1"/>
        <v>0</v>
      </c>
      <c r="M10" s="106">
        <f t="shared" si="1"/>
        <v>0</v>
      </c>
      <c r="N10" s="106">
        <f t="shared" si="1"/>
        <v>0</v>
      </c>
      <c r="O10" s="106">
        <f t="shared" si="1"/>
        <v>0</v>
      </c>
      <c r="P10" s="106">
        <f t="shared" si="1"/>
        <v>0</v>
      </c>
      <c r="Q10" s="106">
        <f t="shared" si="1"/>
        <v>0</v>
      </c>
      <c r="R10" s="106">
        <f t="shared" si="1"/>
        <v>0</v>
      </c>
      <c r="S10" s="106">
        <f t="shared" si="1"/>
        <v>0</v>
      </c>
      <c r="T10" s="106">
        <f t="shared" si="1"/>
        <v>0</v>
      </c>
      <c r="U10" s="106">
        <f>T12</f>
        <v>0</v>
      </c>
      <c r="V10" s="106">
        <f>U12</f>
        <v>0</v>
      </c>
      <c r="W10" s="106">
        <f t="shared" ref="W10:AF10" si="2">V12</f>
        <v>0</v>
      </c>
      <c r="X10" s="106">
        <f t="shared" si="2"/>
        <v>0</v>
      </c>
      <c r="Y10" s="106">
        <f t="shared" si="2"/>
        <v>0</v>
      </c>
      <c r="Z10" s="106">
        <f t="shared" si="2"/>
        <v>0</v>
      </c>
      <c r="AA10" s="106">
        <f t="shared" si="2"/>
        <v>0</v>
      </c>
      <c r="AB10" s="106">
        <f t="shared" si="2"/>
        <v>0</v>
      </c>
      <c r="AC10" s="106">
        <f t="shared" si="2"/>
        <v>0</v>
      </c>
      <c r="AD10" s="106">
        <f t="shared" si="2"/>
        <v>0</v>
      </c>
      <c r="AE10" s="106">
        <f t="shared" si="2"/>
        <v>0</v>
      </c>
      <c r="AF10" s="106">
        <f t="shared" si="2"/>
        <v>0</v>
      </c>
      <c r="AG10" s="106">
        <f>AF12</f>
        <v>0</v>
      </c>
      <c r="AH10" s="106">
        <f>AG12</f>
        <v>0</v>
      </c>
      <c r="AI10" s="106">
        <f t="shared" ref="AI10:AR10" si="3">AH12</f>
        <v>0</v>
      </c>
      <c r="AJ10" s="106">
        <f t="shared" si="3"/>
        <v>0</v>
      </c>
      <c r="AK10" s="106">
        <f t="shared" si="3"/>
        <v>0</v>
      </c>
      <c r="AL10" s="106">
        <f t="shared" si="3"/>
        <v>0</v>
      </c>
      <c r="AM10" s="106">
        <f t="shared" si="3"/>
        <v>0</v>
      </c>
      <c r="AN10" s="106">
        <f t="shared" si="3"/>
        <v>0</v>
      </c>
      <c r="AO10" s="106">
        <f t="shared" si="3"/>
        <v>0</v>
      </c>
      <c r="AP10" s="106">
        <f t="shared" si="3"/>
        <v>0</v>
      </c>
      <c r="AQ10" s="106">
        <f t="shared" si="3"/>
        <v>0</v>
      </c>
      <c r="AR10" s="106">
        <f t="shared" si="3"/>
        <v>0</v>
      </c>
      <c r="AS10" s="106">
        <f>AR12</f>
        <v>0</v>
      </c>
      <c r="AT10" s="106">
        <f>AS12</f>
        <v>0</v>
      </c>
      <c r="AU10" s="106">
        <f t="shared" ref="AU10:BB10" si="4">AT12</f>
        <v>0</v>
      </c>
      <c r="AV10" s="106">
        <f t="shared" si="4"/>
        <v>0</v>
      </c>
      <c r="AW10" s="106">
        <f t="shared" si="4"/>
        <v>0</v>
      </c>
      <c r="AX10" s="106">
        <f t="shared" si="4"/>
        <v>0</v>
      </c>
      <c r="AY10" s="106">
        <f t="shared" si="4"/>
        <v>0</v>
      </c>
      <c r="AZ10" s="106">
        <f t="shared" si="4"/>
        <v>0</v>
      </c>
      <c r="BA10" s="106">
        <f t="shared" si="4"/>
        <v>0</v>
      </c>
      <c r="BB10" s="106">
        <f t="shared" si="4"/>
        <v>0</v>
      </c>
      <c r="BC10" s="106"/>
      <c r="BD10" s="78"/>
      <c r="BE10" s="83"/>
      <c r="BF10" s="78"/>
    </row>
    <row r="11" spans="1:61" s="64" customFormat="1" ht="13.8" x14ac:dyDescent="0.25">
      <c r="A11" s="132"/>
      <c r="B11" s="42" t="s">
        <v>126</v>
      </c>
      <c r="C11" s="106">
        <f>C10+C8</f>
        <v>1000</v>
      </c>
      <c r="D11" s="106">
        <f t="shared" ref="D11:BB11" si="5">IF(C12="",C11+D8,C12+D8)</f>
        <v>1000</v>
      </c>
      <c r="E11" s="106">
        <f t="shared" si="5"/>
        <v>1000</v>
      </c>
      <c r="F11" s="106">
        <f t="shared" si="5"/>
        <v>1000</v>
      </c>
      <c r="G11" s="106">
        <f t="shared" si="5"/>
        <v>1000</v>
      </c>
      <c r="H11" s="106">
        <f t="shared" si="5"/>
        <v>1000</v>
      </c>
      <c r="I11" s="106">
        <f t="shared" si="5"/>
        <v>1000</v>
      </c>
      <c r="J11" s="106">
        <f t="shared" si="5"/>
        <v>1000</v>
      </c>
      <c r="K11" s="106">
        <f t="shared" si="5"/>
        <v>1000</v>
      </c>
      <c r="L11" s="106">
        <f t="shared" si="5"/>
        <v>1000</v>
      </c>
      <c r="M11" s="106">
        <f t="shared" si="5"/>
        <v>1000</v>
      </c>
      <c r="N11" s="106">
        <f t="shared" si="5"/>
        <v>1000</v>
      </c>
      <c r="O11" s="106">
        <f t="shared" si="5"/>
        <v>1000</v>
      </c>
      <c r="P11" s="106">
        <f t="shared" si="5"/>
        <v>1000</v>
      </c>
      <c r="Q11" s="106">
        <f t="shared" si="5"/>
        <v>1000</v>
      </c>
      <c r="R11" s="106">
        <f t="shared" si="5"/>
        <v>1000</v>
      </c>
      <c r="S11" s="106">
        <f t="shared" si="5"/>
        <v>1000</v>
      </c>
      <c r="T11" s="106">
        <f t="shared" si="5"/>
        <v>1000</v>
      </c>
      <c r="U11" s="106">
        <f t="shared" si="5"/>
        <v>1000</v>
      </c>
      <c r="V11" s="106">
        <f t="shared" si="5"/>
        <v>1000</v>
      </c>
      <c r="W11" s="106">
        <f t="shared" si="5"/>
        <v>1000</v>
      </c>
      <c r="X11" s="106">
        <f t="shared" si="5"/>
        <v>1000</v>
      </c>
      <c r="Y11" s="106">
        <f t="shared" si="5"/>
        <v>1000</v>
      </c>
      <c r="Z11" s="106">
        <f t="shared" si="5"/>
        <v>1000</v>
      </c>
      <c r="AA11" s="106">
        <f t="shared" si="5"/>
        <v>1000</v>
      </c>
      <c r="AB11" s="106">
        <f t="shared" si="5"/>
        <v>1000</v>
      </c>
      <c r="AC11" s="106">
        <f t="shared" si="5"/>
        <v>1000</v>
      </c>
      <c r="AD11" s="106">
        <f t="shared" si="5"/>
        <v>1000</v>
      </c>
      <c r="AE11" s="106">
        <f t="shared" si="5"/>
        <v>1000</v>
      </c>
      <c r="AF11" s="106">
        <f t="shared" si="5"/>
        <v>1000</v>
      </c>
      <c r="AG11" s="106">
        <f t="shared" si="5"/>
        <v>1000</v>
      </c>
      <c r="AH11" s="106">
        <f t="shared" si="5"/>
        <v>1000</v>
      </c>
      <c r="AI11" s="106">
        <f t="shared" si="5"/>
        <v>1000</v>
      </c>
      <c r="AJ11" s="106">
        <f t="shared" si="5"/>
        <v>1000</v>
      </c>
      <c r="AK11" s="106">
        <f t="shared" si="5"/>
        <v>1000</v>
      </c>
      <c r="AL11" s="106">
        <f t="shared" si="5"/>
        <v>1000</v>
      </c>
      <c r="AM11" s="106">
        <f t="shared" si="5"/>
        <v>1000</v>
      </c>
      <c r="AN11" s="106">
        <f t="shared" si="5"/>
        <v>1000</v>
      </c>
      <c r="AO11" s="106">
        <f t="shared" si="5"/>
        <v>1000</v>
      </c>
      <c r="AP11" s="106">
        <f t="shared" si="5"/>
        <v>1000</v>
      </c>
      <c r="AQ11" s="106">
        <f t="shared" si="5"/>
        <v>1000</v>
      </c>
      <c r="AR11" s="106">
        <f t="shared" si="5"/>
        <v>1000</v>
      </c>
      <c r="AS11" s="106">
        <f t="shared" si="5"/>
        <v>1000</v>
      </c>
      <c r="AT11" s="106">
        <f t="shared" si="5"/>
        <v>1000</v>
      </c>
      <c r="AU11" s="106">
        <f t="shared" si="5"/>
        <v>1000</v>
      </c>
      <c r="AV11" s="106">
        <f t="shared" si="5"/>
        <v>1000</v>
      </c>
      <c r="AW11" s="106">
        <f t="shared" si="5"/>
        <v>1000</v>
      </c>
      <c r="AX11" s="106">
        <f t="shared" si="5"/>
        <v>1000</v>
      </c>
      <c r="AY11" s="106">
        <f t="shared" si="5"/>
        <v>1000</v>
      </c>
      <c r="AZ11" s="106">
        <f t="shared" si="5"/>
        <v>1000</v>
      </c>
      <c r="BA11" s="106">
        <f t="shared" si="5"/>
        <v>1000</v>
      </c>
      <c r="BB11" s="106">
        <f t="shared" si="5"/>
        <v>1000</v>
      </c>
      <c r="BC11" s="106"/>
      <c r="BD11" s="78"/>
      <c r="BE11" s="83"/>
      <c r="BF11" s="78"/>
    </row>
    <row r="12" spans="1:61" s="64" customFormat="1" ht="13.8" x14ac:dyDescent="0.25">
      <c r="A12" s="132"/>
      <c r="B12" s="42" t="s">
        <v>125</v>
      </c>
      <c r="C12" s="107"/>
      <c r="D12" s="108"/>
      <c r="E12" s="108"/>
      <c r="F12" s="108"/>
      <c r="G12" s="108"/>
      <c r="H12" s="107"/>
      <c r="I12" s="108"/>
      <c r="J12" s="108"/>
      <c r="K12" s="108"/>
      <c r="L12" s="108"/>
      <c r="M12" s="108"/>
      <c r="N12" s="108"/>
      <c r="O12" s="108"/>
      <c r="P12" s="108"/>
      <c r="Q12" s="108"/>
      <c r="R12" s="108"/>
      <c r="S12" s="109"/>
      <c r="T12" s="107"/>
      <c r="U12" s="108"/>
      <c r="V12" s="108"/>
      <c r="W12" s="108"/>
      <c r="X12" s="108"/>
      <c r="Y12" s="108"/>
      <c r="Z12" s="108"/>
      <c r="AA12" s="108"/>
      <c r="AB12" s="108"/>
      <c r="AC12" s="108"/>
      <c r="AD12" s="108"/>
      <c r="AE12" s="109"/>
      <c r="AF12" s="107"/>
      <c r="AG12" s="108"/>
      <c r="AH12" s="108"/>
      <c r="AI12" s="108"/>
      <c r="AJ12" s="108"/>
      <c r="AK12" s="108"/>
      <c r="AL12" s="108"/>
      <c r="AM12" s="108"/>
      <c r="AN12" s="108"/>
      <c r="AO12" s="108"/>
      <c r="AP12" s="108"/>
      <c r="AQ12" s="109"/>
      <c r="AR12" s="107"/>
      <c r="AS12" s="108"/>
      <c r="AT12" s="108"/>
      <c r="AU12" s="108"/>
      <c r="AV12" s="108"/>
      <c r="AW12" s="108"/>
      <c r="AX12" s="108"/>
      <c r="AY12" s="108"/>
      <c r="AZ12" s="108"/>
      <c r="BA12" s="108"/>
      <c r="BB12" s="108"/>
      <c r="BC12" s="106"/>
      <c r="BD12" s="78"/>
      <c r="BE12" s="80"/>
      <c r="BF12" s="78"/>
    </row>
    <row r="13" spans="1:61" s="64" customFormat="1" x14ac:dyDescent="0.25">
      <c r="A13" s="132"/>
      <c r="B13" s="43"/>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81"/>
      <c r="BE13" s="81"/>
      <c r="BF13" s="81"/>
    </row>
    <row r="14" spans="1:61" s="64" customFormat="1" ht="13.8" x14ac:dyDescent="0.3">
      <c r="B14" s="65"/>
      <c r="C14" s="66"/>
      <c r="D14" s="67"/>
      <c r="E14" s="68"/>
      <c r="F14" s="69"/>
      <c r="G14" s="70"/>
      <c r="H14" s="66"/>
      <c r="I14" s="67"/>
      <c r="J14" s="68"/>
      <c r="K14" s="69"/>
      <c r="L14" s="70"/>
      <c r="M14" s="71"/>
      <c r="N14" s="66"/>
      <c r="O14" s="67"/>
      <c r="P14" s="68"/>
      <c r="Q14" s="69"/>
      <c r="R14" s="70"/>
      <c r="S14" s="71"/>
      <c r="T14" s="66"/>
      <c r="U14" s="67"/>
      <c r="V14" s="68"/>
      <c r="W14" s="69"/>
      <c r="X14" s="70"/>
      <c r="Y14" s="71"/>
      <c r="Z14" s="66"/>
      <c r="AA14" s="67"/>
      <c r="AB14" s="68"/>
      <c r="AC14" s="69"/>
      <c r="AD14" s="70"/>
      <c r="AE14" s="71"/>
      <c r="AF14" s="66"/>
      <c r="AG14" s="67"/>
      <c r="AH14" s="68"/>
      <c r="AI14" s="69"/>
      <c r="AJ14" s="70"/>
      <c r="AK14" s="71"/>
      <c r="AL14" s="66"/>
      <c r="AM14" s="67"/>
      <c r="AN14" s="68"/>
      <c r="AO14" s="69"/>
      <c r="AP14" s="70"/>
      <c r="AQ14" s="71"/>
      <c r="AR14" s="66"/>
      <c r="AS14" s="67"/>
      <c r="AT14" s="68"/>
      <c r="AU14" s="69"/>
      <c r="AV14" s="70"/>
      <c r="AW14" s="71"/>
      <c r="AX14" s="66"/>
      <c r="AY14" s="67"/>
      <c r="AZ14" s="68"/>
      <c r="BA14" s="69"/>
      <c r="BB14" s="70"/>
      <c r="BC14" s="72"/>
      <c r="BD14" s="73"/>
      <c r="BE14" s="73"/>
      <c r="BF14" s="73"/>
    </row>
    <row r="15" spans="1:61" s="64" customFormat="1" ht="16.8" x14ac:dyDescent="0.3">
      <c r="A15" s="31" t="s">
        <v>82</v>
      </c>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73"/>
      <c r="BE15" s="148" t="s">
        <v>138</v>
      </c>
      <c r="BF15" s="149"/>
      <c r="BG15" s="149"/>
      <c r="BH15" s="149"/>
      <c r="BI15" s="149"/>
    </row>
    <row r="16" spans="1:61" s="64" customFormat="1" ht="13.8" x14ac:dyDescent="0.3">
      <c r="B16" s="91" t="s">
        <v>77</v>
      </c>
      <c r="C16" s="110"/>
      <c r="D16" s="111"/>
      <c r="E16" s="110"/>
      <c r="F16" s="111"/>
      <c r="G16" s="111"/>
      <c r="H16" s="110"/>
      <c r="I16" s="111"/>
      <c r="J16" s="110"/>
      <c r="K16" s="111"/>
      <c r="L16" s="111"/>
      <c r="M16" s="111"/>
      <c r="N16" s="111"/>
      <c r="O16" s="111"/>
      <c r="P16" s="111"/>
      <c r="Q16" s="111"/>
      <c r="R16" s="111"/>
      <c r="S16" s="112"/>
      <c r="T16" s="110"/>
      <c r="U16" s="111"/>
      <c r="V16" s="110"/>
      <c r="W16" s="111"/>
      <c r="X16" s="111"/>
      <c r="Y16" s="111"/>
      <c r="Z16" s="111"/>
      <c r="AA16" s="111"/>
      <c r="AB16" s="111"/>
      <c r="AC16" s="111"/>
      <c r="AD16" s="111"/>
      <c r="AE16" s="112"/>
      <c r="AF16" s="110"/>
      <c r="AG16" s="111"/>
      <c r="AH16" s="110"/>
      <c r="AI16" s="111"/>
      <c r="AJ16" s="111"/>
      <c r="AK16" s="111"/>
      <c r="AL16" s="111"/>
      <c r="AM16" s="111"/>
      <c r="AN16" s="111"/>
      <c r="AO16" s="111"/>
      <c r="AP16" s="111"/>
      <c r="AQ16" s="112"/>
      <c r="AR16" s="110"/>
      <c r="AS16" s="111"/>
      <c r="AT16" s="110"/>
      <c r="AU16" s="111"/>
      <c r="AV16" s="111"/>
      <c r="AW16" s="111"/>
      <c r="AX16" s="111"/>
      <c r="AY16" s="111"/>
      <c r="AZ16" s="111"/>
      <c r="BA16" s="111"/>
      <c r="BB16" s="111"/>
      <c r="BC16" s="113">
        <f>SUM(C16:BB16)</f>
        <v>0</v>
      </c>
      <c r="BD16" s="84"/>
      <c r="BE16" s="149"/>
      <c r="BF16" s="149"/>
      <c r="BG16" s="149"/>
      <c r="BH16" s="149"/>
      <c r="BI16" s="149"/>
    </row>
    <row r="17" spans="1:61" ht="13.8" x14ac:dyDescent="0.3">
      <c r="A17" s="79"/>
      <c r="B17" s="91" t="s">
        <v>78</v>
      </c>
      <c r="C17" s="110"/>
      <c r="D17" s="111"/>
      <c r="E17" s="110"/>
      <c r="F17" s="111"/>
      <c r="G17" s="111"/>
      <c r="H17" s="110"/>
      <c r="I17" s="111"/>
      <c r="J17" s="110"/>
      <c r="K17" s="111"/>
      <c r="L17" s="111"/>
      <c r="M17" s="111"/>
      <c r="N17" s="111"/>
      <c r="O17" s="111"/>
      <c r="P17" s="111"/>
      <c r="Q17" s="111"/>
      <c r="R17" s="111"/>
      <c r="S17" s="112"/>
      <c r="T17" s="110"/>
      <c r="U17" s="111"/>
      <c r="V17" s="110"/>
      <c r="W17" s="111"/>
      <c r="X17" s="111"/>
      <c r="Y17" s="111"/>
      <c r="Z17" s="111"/>
      <c r="AA17" s="111"/>
      <c r="AB17" s="111"/>
      <c r="AC17" s="111"/>
      <c r="AD17" s="111"/>
      <c r="AE17" s="112"/>
      <c r="AF17" s="110"/>
      <c r="AG17" s="111"/>
      <c r="AH17" s="110"/>
      <c r="AI17" s="111"/>
      <c r="AJ17" s="111"/>
      <c r="AK17" s="111"/>
      <c r="AL17" s="111"/>
      <c r="AM17" s="111"/>
      <c r="AN17" s="111"/>
      <c r="AO17" s="111"/>
      <c r="AP17" s="111"/>
      <c r="AQ17" s="112"/>
      <c r="AR17" s="110"/>
      <c r="AS17" s="111"/>
      <c r="AT17" s="110"/>
      <c r="AU17" s="111"/>
      <c r="AV17" s="111"/>
      <c r="AW17" s="111"/>
      <c r="AX17" s="111"/>
      <c r="AY17" s="111"/>
      <c r="AZ17" s="111"/>
      <c r="BA17" s="111"/>
      <c r="BB17" s="111"/>
      <c r="BC17" s="113">
        <f t="shared" ref="BC17:BC23" si="6">SUM(C17:BB17)</f>
        <v>0</v>
      </c>
      <c r="BD17" s="84"/>
      <c r="BE17" s="149"/>
      <c r="BF17" s="149"/>
      <c r="BG17" s="149"/>
      <c r="BH17" s="149"/>
      <c r="BI17" s="149"/>
    </row>
    <row r="18" spans="1:61" s="85" customFormat="1" ht="13.8" x14ac:dyDescent="0.3">
      <c r="B18" s="91" t="s">
        <v>79</v>
      </c>
      <c r="C18" s="110"/>
      <c r="D18" s="111"/>
      <c r="E18" s="110"/>
      <c r="F18" s="111"/>
      <c r="G18" s="111"/>
      <c r="H18" s="110"/>
      <c r="I18" s="111"/>
      <c r="J18" s="110"/>
      <c r="K18" s="111"/>
      <c r="L18" s="111"/>
      <c r="M18" s="111"/>
      <c r="N18" s="111"/>
      <c r="O18" s="111"/>
      <c r="P18" s="111"/>
      <c r="Q18" s="111"/>
      <c r="R18" s="111"/>
      <c r="S18" s="112"/>
      <c r="T18" s="110"/>
      <c r="U18" s="111"/>
      <c r="V18" s="110"/>
      <c r="W18" s="111"/>
      <c r="X18" s="111"/>
      <c r="Y18" s="111"/>
      <c r="Z18" s="111"/>
      <c r="AA18" s="111"/>
      <c r="AB18" s="111"/>
      <c r="AC18" s="111"/>
      <c r="AD18" s="111"/>
      <c r="AE18" s="112"/>
      <c r="AF18" s="110"/>
      <c r="AG18" s="111"/>
      <c r="AH18" s="110"/>
      <c r="AI18" s="111"/>
      <c r="AJ18" s="111"/>
      <c r="AK18" s="111"/>
      <c r="AL18" s="111"/>
      <c r="AM18" s="111"/>
      <c r="AN18" s="111"/>
      <c r="AO18" s="111"/>
      <c r="AP18" s="111"/>
      <c r="AQ18" s="112"/>
      <c r="AR18" s="110"/>
      <c r="AS18" s="111"/>
      <c r="AT18" s="110"/>
      <c r="AU18" s="111"/>
      <c r="AV18" s="111"/>
      <c r="AW18" s="111"/>
      <c r="AX18" s="111"/>
      <c r="AY18" s="111"/>
      <c r="AZ18" s="111"/>
      <c r="BA18" s="111"/>
      <c r="BB18" s="111"/>
      <c r="BC18" s="113">
        <f t="shared" si="6"/>
        <v>0</v>
      </c>
      <c r="BD18" s="84"/>
      <c r="BE18" s="73" t="s">
        <v>139</v>
      </c>
      <c r="BF18" s="84"/>
    </row>
    <row r="19" spans="1:61" ht="13.8" x14ac:dyDescent="0.3">
      <c r="A19" s="79"/>
      <c r="B19" s="91" t="s">
        <v>80</v>
      </c>
      <c r="C19" s="110"/>
      <c r="D19" s="111"/>
      <c r="E19" s="110"/>
      <c r="F19" s="111"/>
      <c r="G19" s="111"/>
      <c r="H19" s="110"/>
      <c r="I19" s="111"/>
      <c r="J19" s="110"/>
      <c r="K19" s="111"/>
      <c r="L19" s="111"/>
      <c r="M19" s="111"/>
      <c r="N19" s="111"/>
      <c r="O19" s="111"/>
      <c r="P19" s="111"/>
      <c r="Q19" s="111"/>
      <c r="R19" s="111"/>
      <c r="S19" s="112"/>
      <c r="T19" s="110"/>
      <c r="U19" s="111"/>
      <c r="V19" s="110"/>
      <c r="W19" s="111"/>
      <c r="X19" s="111"/>
      <c r="Y19" s="111"/>
      <c r="Z19" s="111"/>
      <c r="AA19" s="111"/>
      <c r="AB19" s="111"/>
      <c r="AC19" s="111"/>
      <c r="AD19" s="111"/>
      <c r="AE19" s="112"/>
      <c r="AF19" s="110"/>
      <c r="AG19" s="111"/>
      <c r="AH19" s="110"/>
      <c r="AI19" s="111"/>
      <c r="AJ19" s="111"/>
      <c r="AK19" s="111"/>
      <c r="AL19" s="111"/>
      <c r="AM19" s="111"/>
      <c r="AN19" s="111"/>
      <c r="AO19" s="111"/>
      <c r="AP19" s="111"/>
      <c r="AQ19" s="112"/>
      <c r="AR19" s="110"/>
      <c r="AS19" s="111"/>
      <c r="AT19" s="110"/>
      <c r="AU19" s="111"/>
      <c r="AV19" s="111"/>
      <c r="AW19" s="111"/>
      <c r="AX19" s="111"/>
      <c r="AY19" s="111"/>
      <c r="AZ19" s="111"/>
      <c r="BA19" s="111"/>
      <c r="BB19" s="111"/>
      <c r="BC19" s="113">
        <f t="shared" si="6"/>
        <v>0</v>
      </c>
      <c r="BD19" s="84"/>
    </row>
    <row r="20" spans="1:61" ht="13.8" x14ac:dyDescent="0.3">
      <c r="A20" s="79"/>
      <c r="B20" s="91" t="s">
        <v>81</v>
      </c>
      <c r="C20" s="110"/>
      <c r="D20" s="111"/>
      <c r="E20" s="110"/>
      <c r="F20" s="111"/>
      <c r="G20" s="111"/>
      <c r="H20" s="110"/>
      <c r="I20" s="111"/>
      <c r="J20" s="110"/>
      <c r="K20" s="111"/>
      <c r="L20" s="111"/>
      <c r="M20" s="111"/>
      <c r="N20" s="111"/>
      <c r="O20" s="111"/>
      <c r="P20" s="111"/>
      <c r="Q20" s="111"/>
      <c r="R20" s="111"/>
      <c r="S20" s="112"/>
      <c r="T20" s="110"/>
      <c r="U20" s="111"/>
      <c r="V20" s="110"/>
      <c r="W20" s="111"/>
      <c r="X20" s="111"/>
      <c r="Y20" s="111"/>
      <c r="Z20" s="111"/>
      <c r="AA20" s="111"/>
      <c r="AB20" s="111"/>
      <c r="AC20" s="111"/>
      <c r="AD20" s="111"/>
      <c r="AE20" s="112"/>
      <c r="AF20" s="110"/>
      <c r="AG20" s="111"/>
      <c r="AH20" s="110"/>
      <c r="AI20" s="111"/>
      <c r="AJ20" s="111"/>
      <c r="AK20" s="111"/>
      <c r="AL20" s="111"/>
      <c r="AM20" s="111"/>
      <c r="AN20" s="111"/>
      <c r="AO20" s="111"/>
      <c r="AP20" s="111"/>
      <c r="AQ20" s="112"/>
      <c r="AR20" s="110"/>
      <c r="AS20" s="111"/>
      <c r="AT20" s="110"/>
      <c r="AU20" s="111"/>
      <c r="AV20" s="111"/>
      <c r="AW20" s="111"/>
      <c r="AX20" s="111"/>
      <c r="AY20" s="111"/>
      <c r="AZ20" s="111"/>
      <c r="BA20" s="111"/>
      <c r="BB20" s="111"/>
      <c r="BC20" s="113">
        <f t="shared" si="6"/>
        <v>0</v>
      </c>
      <c r="BD20" s="84"/>
    </row>
    <row r="21" spans="1:61" s="74" customFormat="1" ht="13.8" x14ac:dyDescent="0.3">
      <c r="B21" s="91" t="s">
        <v>81</v>
      </c>
      <c r="C21" s="110"/>
      <c r="D21" s="111"/>
      <c r="E21" s="110"/>
      <c r="F21" s="111"/>
      <c r="G21" s="111"/>
      <c r="H21" s="110"/>
      <c r="I21" s="111"/>
      <c r="J21" s="110"/>
      <c r="K21" s="111"/>
      <c r="L21" s="111"/>
      <c r="M21" s="111"/>
      <c r="N21" s="111"/>
      <c r="O21" s="111"/>
      <c r="P21" s="111"/>
      <c r="Q21" s="111"/>
      <c r="R21" s="111"/>
      <c r="S21" s="112"/>
      <c r="T21" s="110"/>
      <c r="U21" s="111"/>
      <c r="V21" s="110"/>
      <c r="W21" s="111"/>
      <c r="X21" s="111"/>
      <c r="Y21" s="111"/>
      <c r="Z21" s="111"/>
      <c r="AA21" s="111"/>
      <c r="AB21" s="111"/>
      <c r="AC21" s="111"/>
      <c r="AD21" s="111"/>
      <c r="AE21" s="112"/>
      <c r="AF21" s="110"/>
      <c r="AG21" s="111"/>
      <c r="AH21" s="110"/>
      <c r="AI21" s="111"/>
      <c r="AJ21" s="111"/>
      <c r="AK21" s="111"/>
      <c r="AL21" s="111"/>
      <c r="AM21" s="111"/>
      <c r="AN21" s="111"/>
      <c r="AO21" s="111"/>
      <c r="AP21" s="111"/>
      <c r="AQ21" s="112"/>
      <c r="AR21" s="110"/>
      <c r="AS21" s="111"/>
      <c r="AT21" s="110"/>
      <c r="AU21" s="111"/>
      <c r="AV21" s="111"/>
      <c r="AW21" s="111"/>
      <c r="AX21" s="111"/>
      <c r="AY21" s="111"/>
      <c r="AZ21" s="111"/>
      <c r="BA21" s="111"/>
      <c r="BB21" s="111"/>
      <c r="BC21" s="113">
        <f t="shared" si="6"/>
        <v>0</v>
      </c>
      <c r="BD21" s="84"/>
      <c r="BE21" s="79"/>
      <c r="BF21" s="79"/>
      <c r="BG21" s="79"/>
      <c r="BH21" s="79"/>
      <c r="BI21" s="79"/>
    </row>
    <row r="22" spans="1:61" s="74" customFormat="1" ht="14.4" thickBot="1" x14ac:dyDescent="0.35">
      <c r="B22" s="91" t="s">
        <v>81</v>
      </c>
      <c r="C22" s="114"/>
      <c r="D22" s="115"/>
      <c r="E22" s="114"/>
      <c r="F22" s="115"/>
      <c r="G22" s="115"/>
      <c r="H22" s="114"/>
      <c r="I22" s="115"/>
      <c r="J22" s="114"/>
      <c r="K22" s="115"/>
      <c r="L22" s="115"/>
      <c r="M22" s="115"/>
      <c r="N22" s="115"/>
      <c r="O22" s="115"/>
      <c r="P22" s="115"/>
      <c r="Q22" s="115"/>
      <c r="R22" s="115"/>
      <c r="S22" s="116"/>
      <c r="T22" s="114"/>
      <c r="U22" s="115"/>
      <c r="V22" s="114"/>
      <c r="W22" s="115"/>
      <c r="X22" s="115"/>
      <c r="Y22" s="115"/>
      <c r="Z22" s="115"/>
      <c r="AA22" s="115"/>
      <c r="AB22" s="115"/>
      <c r="AC22" s="115"/>
      <c r="AD22" s="115"/>
      <c r="AE22" s="116"/>
      <c r="AF22" s="114"/>
      <c r="AG22" s="115"/>
      <c r="AH22" s="114"/>
      <c r="AI22" s="115"/>
      <c r="AJ22" s="115"/>
      <c r="AK22" s="115"/>
      <c r="AL22" s="115"/>
      <c r="AM22" s="115"/>
      <c r="AN22" s="115"/>
      <c r="AO22" s="115"/>
      <c r="AP22" s="115"/>
      <c r="AQ22" s="116"/>
      <c r="AR22" s="114"/>
      <c r="AS22" s="115"/>
      <c r="AT22" s="114"/>
      <c r="AU22" s="115"/>
      <c r="AV22" s="115"/>
      <c r="AW22" s="115"/>
      <c r="AX22" s="115"/>
      <c r="AY22" s="115"/>
      <c r="AZ22" s="115"/>
      <c r="BA22" s="115"/>
      <c r="BB22" s="115"/>
      <c r="BC22" s="113">
        <f t="shared" si="6"/>
        <v>0</v>
      </c>
      <c r="BD22" s="84"/>
      <c r="BE22" s="79"/>
      <c r="BF22" s="73" t="s">
        <v>108</v>
      </c>
      <c r="BG22" s="73" t="s">
        <v>109</v>
      </c>
      <c r="BH22" s="102" t="s">
        <v>140</v>
      </c>
      <c r="BI22" s="102" t="s">
        <v>141</v>
      </c>
    </row>
    <row r="23" spans="1:61" s="74" customFormat="1" ht="13.8" x14ac:dyDescent="0.3">
      <c r="B23" s="53" t="s">
        <v>101</v>
      </c>
      <c r="C23" s="117">
        <f t="shared" ref="C23:AR23" si="7">SUM(C16:C22)</f>
        <v>0</v>
      </c>
      <c r="D23" s="117">
        <f t="shared" si="7"/>
        <v>0</v>
      </c>
      <c r="E23" s="117">
        <f t="shared" si="7"/>
        <v>0</v>
      </c>
      <c r="F23" s="117">
        <f t="shared" si="7"/>
        <v>0</v>
      </c>
      <c r="G23" s="117">
        <f t="shared" si="7"/>
        <v>0</v>
      </c>
      <c r="H23" s="117">
        <f t="shared" si="7"/>
        <v>0</v>
      </c>
      <c r="I23" s="117">
        <f t="shared" si="7"/>
        <v>0</v>
      </c>
      <c r="J23" s="117">
        <f t="shared" si="7"/>
        <v>0</v>
      </c>
      <c r="K23" s="117">
        <f t="shared" si="7"/>
        <v>0</v>
      </c>
      <c r="L23" s="117">
        <f t="shared" si="7"/>
        <v>0</v>
      </c>
      <c r="M23" s="117">
        <f t="shared" si="7"/>
        <v>0</v>
      </c>
      <c r="N23" s="117">
        <f t="shared" si="7"/>
        <v>0</v>
      </c>
      <c r="O23" s="117">
        <f t="shared" si="7"/>
        <v>0</v>
      </c>
      <c r="P23" s="117">
        <f t="shared" si="7"/>
        <v>0</v>
      </c>
      <c r="Q23" s="117">
        <f t="shared" si="7"/>
        <v>0</v>
      </c>
      <c r="R23" s="117">
        <f t="shared" si="7"/>
        <v>0</v>
      </c>
      <c r="S23" s="118">
        <f t="shared" si="7"/>
        <v>0</v>
      </c>
      <c r="T23" s="117">
        <f t="shared" si="7"/>
        <v>0</v>
      </c>
      <c r="U23" s="117">
        <f t="shared" si="7"/>
        <v>0</v>
      </c>
      <c r="V23" s="117">
        <f t="shared" si="7"/>
        <v>0</v>
      </c>
      <c r="W23" s="117">
        <f t="shared" si="7"/>
        <v>0</v>
      </c>
      <c r="X23" s="117">
        <f t="shared" si="7"/>
        <v>0</v>
      </c>
      <c r="Y23" s="117">
        <f t="shared" si="7"/>
        <v>0</v>
      </c>
      <c r="Z23" s="117">
        <f t="shared" si="7"/>
        <v>0</v>
      </c>
      <c r="AA23" s="117">
        <f t="shared" si="7"/>
        <v>0</v>
      </c>
      <c r="AB23" s="117">
        <f t="shared" si="7"/>
        <v>0</v>
      </c>
      <c r="AC23" s="117">
        <f t="shared" si="7"/>
        <v>0</v>
      </c>
      <c r="AD23" s="117">
        <f t="shared" si="7"/>
        <v>0</v>
      </c>
      <c r="AE23" s="118">
        <f t="shared" si="7"/>
        <v>0</v>
      </c>
      <c r="AF23" s="117">
        <f t="shared" si="7"/>
        <v>0</v>
      </c>
      <c r="AG23" s="117">
        <f t="shared" si="7"/>
        <v>0</v>
      </c>
      <c r="AH23" s="117">
        <f t="shared" si="7"/>
        <v>0</v>
      </c>
      <c r="AI23" s="117">
        <f t="shared" si="7"/>
        <v>0</v>
      </c>
      <c r="AJ23" s="117">
        <f t="shared" si="7"/>
        <v>0</v>
      </c>
      <c r="AK23" s="117">
        <f t="shared" si="7"/>
        <v>0</v>
      </c>
      <c r="AL23" s="117">
        <f t="shared" si="7"/>
        <v>0</v>
      </c>
      <c r="AM23" s="117">
        <f t="shared" si="7"/>
        <v>0</v>
      </c>
      <c r="AN23" s="117">
        <f t="shared" si="7"/>
        <v>0</v>
      </c>
      <c r="AO23" s="117">
        <f t="shared" si="7"/>
        <v>0</v>
      </c>
      <c r="AP23" s="117">
        <f t="shared" si="7"/>
        <v>0</v>
      </c>
      <c r="AQ23" s="118">
        <f t="shared" si="7"/>
        <v>0</v>
      </c>
      <c r="AR23" s="117">
        <f t="shared" si="7"/>
        <v>0</v>
      </c>
      <c r="AS23" s="117">
        <f t="shared" ref="AS23:BB23" si="8">SUM(AS16:AS22)</f>
        <v>0</v>
      </c>
      <c r="AT23" s="117">
        <f t="shared" si="8"/>
        <v>0</v>
      </c>
      <c r="AU23" s="117">
        <f t="shared" si="8"/>
        <v>0</v>
      </c>
      <c r="AV23" s="117">
        <f t="shared" si="8"/>
        <v>0</v>
      </c>
      <c r="AW23" s="117">
        <f t="shared" si="8"/>
        <v>0</v>
      </c>
      <c r="AX23" s="117">
        <f t="shared" si="8"/>
        <v>0</v>
      </c>
      <c r="AY23" s="117">
        <f t="shared" si="8"/>
        <v>0</v>
      </c>
      <c r="AZ23" s="117">
        <f t="shared" si="8"/>
        <v>0</v>
      </c>
      <c r="BA23" s="117">
        <f t="shared" si="8"/>
        <v>0</v>
      </c>
      <c r="BB23" s="117">
        <f t="shared" si="8"/>
        <v>0</v>
      </c>
      <c r="BC23" s="130">
        <f t="shared" si="6"/>
        <v>0</v>
      </c>
      <c r="BD23" s="86"/>
      <c r="BE23" s="92" t="s">
        <v>77</v>
      </c>
      <c r="BF23" s="79"/>
      <c r="BG23" s="79"/>
      <c r="BH23" s="103" t="e">
        <f t="shared" ref="BH23:BH29" si="9">BF23/BG23</f>
        <v>#DIV/0!</v>
      </c>
      <c r="BI23" s="103" t="e">
        <f>BF23/(BG23*4.33333333333333)</f>
        <v>#DIV/0!</v>
      </c>
    </row>
    <row r="24" spans="1:61" s="74" customFormat="1" ht="13.8" x14ac:dyDescent="0.3">
      <c r="B24" s="7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7"/>
      <c r="BD24" s="78"/>
      <c r="BE24" s="92" t="s">
        <v>78</v>
      </c>
      <c r="BF24" s="79"/>
      <c r="BG24" s="79"/>
      <c r="BH24" s="103" t="e">
        <f t="shared" si="9"/>
        <v>#DIV/0!</v>
      </c>
      <c r="BI24" s="103" t="e">
        <f t="shared" ref="BI24:BI29" si="10">BF24/(BG24*4.33333333333333)</f>
        <v>#DIV/0!</v>
      </c>
    </row>
    <row r="25" spans="1:61" s="74" customFormat="1" ht="16.8" x14ac:dyDescent="0.3">
      <c r="A25" s="32" t="s">
        <v>83</v>
      </c>
      <c r="B25" s="59"/>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78"/>
      <c r="BE25" s="92" t="s">
        <v>79</v>
      </c>
      <c r="BF25" s="79"/>
      <c r="BG25" s="79"/>
      <c r="BH25" s="103" t="e">
        <f t="shared" si="9"/>
        <v>#DIV/0!</v>
      </c>
      <c r="BI25" s="103" t="e">
        <f t="shared" si="10"/>
        <v>#DIV/0!</v>
      </c>
    </row>
    <row r="26" spans="1:61" s="74" customFormat="1" ht="13.8" x14ac:dyDescent="0.3">
      <c r="B26" s="92" t="s">
        <v>84</v>
      </c>
      <c r="C26" s="120"/>
      <c r="D26" s="120"/>
      <c r="E26" s="120"/>
      <c r="F26" s="120"/>
      <c r="G26" s="120"/>
      <c r="H26" s="120"/>
      <c r="I26" s="120"/>
      <c r="J26" s="120"/>
      <c r="K26" s="120"/>
      <c r="L26" s="120"/>
      <c r="M26" s="120"/>
      <c r="N26" s="120"/>
      <c r="O26" s="120"/>
      <c r="P26" s="120"/>
      <c r="Q26" s="120"/>
      <c r="R26" s="120"/>
      <c r="S26" s="121"/>
      <c r="T26" s="120"/>
      <c r="U26" s="120"/>
      <c r="V26" s="120"/>
      <c r="W26" s="120"/>
      <c r="X26" s="120"/>
      <c r="Y26" s="120"/>
      <c r="Z26" s="120"/>
      <c r="AA26" s="120"/>
      <c r="AB26" s="120"/>
      <c r="AC26" s="120"/>
      <c r="AD26" s="120"/>
      <c r="AE26" s="121"/>
      <c r="AF26" s="120"/>
      <c r="AG26" s="120"/>
      <c r="AH26" s="120"/>
      <c r="AI26" s="120"/>
      <c r="AJ26" s="120"/>
      <c r="AK26" s="120"/>
      <c r="AL26" s="120"/>
      <c r="AM26" s="120"/>
      <c r="AN26" s="120"/>
      <c r="AO26" s="120"/>
      <c r="AP26" s="120"/>
      <c r="AQ26" s="121"/>
      <c r="AR26" s="120"/>
      <c r="AS26" s="120"/>
      <c r="AT26" s="120"/>
      <c r="AU26" s="120"/>
      <c r="AV26" s="120"/>
      <c r="AW26" s="120"/>
      <c r="AX26" s="120"/>
      <c r="AY26" s="120"/>
      <c r="AZ26" s="120"/>
      <c r="BA26" s="120"/>
      <c r="BB26" s="120"/>
      <c r="BC26" s="122">
        <f>SUM(C26:BB26)</f>
        <v>0</v>
      </c>
      <c r="BD26" s="84"/>
      <c r="BE26" s="92" t="s">
        <v>80</v>
      </c>
      <c r="BF26" s="79"/>
      <c r="BG26" s="79"/>
      <c r="BH26" s="103" t="e">
        <f t="shared" si="9"/>
        <v>#DIV/0!</v>
      </c>
      <c r="BI26" s="103" t="e">
        <f t="shared" si="10"/>
        <v>#DIV/0!</v>
      </c>
    </row>
    <row r="27" spans="1:61" s="74" customFormat="1" ht="13.8" x14ac:dyDescent="0.3">
      <c r="B27" s="92" t="s">
        <v>127</v>
      </c>
      <c r="C27" s="123"/>
      <c r="D27" s="123"/>
      <c r="E27" s="123"/>
      <c r="F27" s="123"/>
      <c r="G27" s="123"/>
      <c r="H27" s="123"/>
      <c r="I27" s="123"/>
      <c r="J27" s="123"/>
      <c r="K27" s="123"/>
      <c r="L27" s="123"/>
      <c r="M27" s="123"/>
      <c r="N27" s="123"/>
      <c r="O27" s="123"/>
      <c r="P27" s="123"/>
      <c r="Q27" s="123"/>
      <c r="R27" s="123"/>
      <c r="S27" s="124"/>
      <c r="T27" s="123"/>
      <c r="U27" s="123"/>
      <c r="V27" s="123"/>
      <c r="W27" s="123"/>
      <c r="X27" s="123"/>
      <c r="Y27" s="123"/>
      <c r="Z27" s="123"/>
      <c r="AA27" s="123"/>
      <c r="AB27" s="123"/>
      <c r="AC27" s="123"/>
      <c r="AD27" s="123"/>
      <c r="AE27" s="124"/>
      <c r="AF27" s="123"/>
      <c r="AG27" s="123"/>
      <c r="AH27" s="123"/>
      <c r="AI27" s="123"/>
      <c r="AJ27" s="123"/>
      <c r="AK27" s="123"/>
      <c r="AL27" s="123"/>
      <c r="AM27" s="123"/>
      <c r="AN27" s="123"/>
      <c r="AO27" s="123"/>
      <c r="AP27" s="123"/>
      <c r="AQ27" s="124"/>
      <c r="AR27" s="123"/>
      <c r="AS27" s="123"/>
      <c r="AT27" s="123"/>
      <c r="AU27" s="123"/>
      <c r="AV27" s="123"/>
      <c r="AW27" s="123"/>
      <c r="AX27" s="123"/>
      <c r="AY27" s="123"/>
      <c r="AZ27" s="123"/>
      <c r="BA27" s="123"/>
      <c r="BB27" s="123"/>
      <c r="BC27" s="122">
        <f t="shared" ref="BC27:BC41" si="11">SUM(C27:BB27)</f>
        <v>0</v>
      </c>
      <c r="BD27" s="78"/>
      <c r="BE27" s="92" t="s">
        <v>115</v>
      </c>
      <c r="BF27" s="79"/>
      <c r="BG27" s="79"/>
      <c r="BH27" s="103" t="e">
        <f t="shared" si="9"/>
        <v>#DIV/0!</v>
      </c>
      <c r="BI27" s="103" t="e">
        <f t="shared" si="10"/>
        <v>#DIV/0!</v>
      </c>
    </row>
    <row r="28" spans="1:61" s="74" customFormat="1" ht="13.8" x14ac:dyDescent="0.3">
      <c r="B28" s="92" t="s">
        <v>128</v>
      </c>
      <c r="C28" s="123"/>
      <c r="D28" s="123"/>
      <c r="E28" s="123"/>
      <c r="F28" s="123"/>
      <c r="G28" s="123"/>
      <c r="H28" s="123"/>
      <c r="I28" s="123"/>
      <c r="J28" s="123"/>
      <c r="K28" s="123"/>
      <c r="L28" s="123"/>
      <c r="M28" s="123"/>
      <c r="N28" s="123"/>
      <c r="O28" s="123"/>
      <c r="P28" s="123"/>
      <c r="Q28" s="123"/>
      <c r="R28" s="123"/>
      <c r="S28" s="124"/>
      <c r="T28" s="123"/>
      <c r="U28" s="123"/>
      <c r="V28" s="123"/>
      <c r="W28" s="123"/>
      <c r="X28" s="123"/>
      <c r="Y28" s="123"/>
      <c r="Z28" s="123"/>
      <c r="AA28" s="123"/>
      <c r="AB28" s="123"/>
      <c r="AC28" s="123"/>
      <c r="AD28" s="123"/>
      <c r="AE28" s="124"/>
      <c r="AF28" s="123"/>
      <c r="AG28" s="123"/>
      <c r="AH28" s="123"/>
      <c r="AI28" s="123"/>
      <c r="AJ28" s="123"/>
      <c r="AK28" s="123"/>
      <c r="AL28" s="123"/>
      <c r="AM28" s="123"/>
      <c r="AN28" s="123"/>
      <c r="AO28" s="123"/>
      <c r="AP28" s="123"/>
      <c r="AQ28" s="124"/>
      <c r="AR28" s="123"/>
      <c r="AS28" s="123"/>
      <c r="AT28" s="123"/>
      <c r="AU28" s="123"/>
      <c r="AV28" s="123"/>
      <c r="AW28" s="123"/>
      <c r="AX28" s="123"/>
      <c r="AY28" s="123"/>
      <c r="AZ28" s="123"/>
      <c r="BA28" s="123"/>
      <c r="BB28" s="123"/>
      <c r="BC28" s="122">
        <f t="shared" si="11"/>
        <v>0</v>
      </c>
      <c r="BD28" s="78"/>
      <c r="BE28" s="92" t="s">
        <v>81</v>
      </c>
      <c r="BF28" s="79"/>
      <c r="BG28" s="79"/>
      <c r="BH28" s="103" t="e">
        <f t="shared" si="9"/>
        <v>#DIV/0!</v>
      </c>
      <c r="BI28" s="103" t="e">
        <f t="shared" si="10"/>
        <v>#DIV/0!</v>
      </c>
    </row>
    <row r="29" spans="1:61" s="74" customFormat="1" ht="13.8" x14ac:dyDescent="0.3">
      <c r="B29" s="92" t="s">
        <v>88</v>
      </c>
      <c r="C29" s="123"/>
      <c r="D29" s="123"/>
      <c r="E29" s="123"/>
      <c r="F29" s="123"/>
      <c r="G29" s="123"/>
      <c r="H29" s="123"/>
      <c r="I29" s="123"/>
      <c r="J29" s="123"/>
      <c r="K29" s="123"/>
      <c r="L29" s="123"/>
      <c r="M29" s="123"/>
      <c r="N29" s="123"/>
      <c r="O29" s="123"/>
      <c r="P29" s="123"/>
      <c r="Q29" s="123"/>
      <c r="R29" s="123"/>
      <c r="S29" s="124"/>
      <c r="T29" s="123"/>
      <c r="U29" s="123"/>
      <c r="V29" s="123"/>
      <c r="W29" s="123"/>
      <c r="X29" s="123"/>
      <c r="Y29" s="123"/>
      <c r="Z29" s="123"/>
      <c r="AA29" s="123"/>
      <c r="AB29" s="123"/>
      <c r="AC29" s="123"/>
      <c r="AD29" s="123"/>
      <c r="AE29" s="124"/>
      <c r="AF29" s="123"/>
      <c r="AG29" s="123"/>
      <c r="AH29" s="123"/>
      <c r="AI29" s="123"/>
      <c r="AJ29" s="123"/>
      <c r="AK29" s="123"/>
      <c r="AL29" s="123"/>
      <c r="AM29" s="123"/>
      <c r="AN29" s="123"/>
      <c r="AO29" s="123"/>
      <c r="AP29" s="123"/>
      <c r="AQ29" s="124"/>
      <c r="AR29" s="123"/>
      <c r="AS29" s="123"/>
      <c r="AT29" s="123"/>
      <c r="AU29" s="123"/>
      <c r="AV29" s="123"/>
      <c r="AW29" s="123"/>
      <c r="AX29" s="123"/>
      <c r="AY29" s="123"/>
      <c r="AZ29" s="123"/>
      <c r="BA29" s="123"/>
      <c r="BB29" s="123"/>
      <c r="BC29" s="122">
        <f t="shared" si="11"/>
        <v>0</v>
      </c>
      <c r="BD29" s="78"/>
      <c r="BE29" s="92" t="s">
        <v>81</v>
      </c>
      <c r="BF29" s="79"/>
      <c r="BG29" s="79"/>
      <c r="BH29" s="103" t="e">
        <f t="shared" si="9"/>
        <v>#DIV/0!</v>
      </c>
      <c r="BI29" s="103" t="e">
        <f t="shared" si="10"/>
        <v>#DIV/0!</v>
      </c>
    </row>
    <row r="30" spans="1:61" s="74" customFormat="1" ht="13.8" x14ac:dyDescent="0.3">
      <c r="B30" s="92" t="s">
        <v>129</v>
      </c>
      <c r="C30" s="123"/>
      <c r="D30" s="123"/>
      <c r="E30" s="123"/>
      <c r="F30" s="123"/>
      <c r="G30" s="123"/>
      <c r="H30" s="123"/>
      <c r="I30" s="123"/>
      <c r="J30" s="123"/>
      <c r="K30" s="123"/>
      <c r="L30" s="123"/>
      <c r="M30" s="123"/>
      <c r="N30" s="123"/>
      <c r="O30" s="123"/>
      <c r="P30" s="123"/>
      <c r="Q30" s="123"/>
      <c r="R30" s="123"/>
      <c r="S30" s="124"/>
      <c r="T30" s="123"/>
      <c r="U30" s="123"/>
      <c r="V30" s="123"/>
      <c r="W30" s="123"/>
      <c r="X30" s="123"/>
      <c r="Y30" s="123"/>
      <c r="Z30" s="123"/>
      <c r="AA30" s="123"/>
      <c r="AB30" s="123"/>
      <c r="AC30" s="123"/>
      <c r="AD30" s="123"/>
      <c r="AE30" s="124"/>
      <c r="AF30" s="123"/>
      <c r="AG30" s="123"/>
      <c r="AH30" s="123"/>
      <c r="AI30" s="123"/>
      <c r="AJ30" s="123"/>
      <c r="AK30" s="123"/>
      <c r="AL30" s="123"/>
      <c r="AM30" s="123"/>
      <c r="AN30" s="123"/>
      <c r="AO30" s="123"/>
      <c r="AP30" s="123"/>
      <c r="AQ30" s="124"/>
      <c r="AR30" s="123"/>
      <c r="AS30" s="123"/>
      <c r="AT30" s="123"/>
      <c r="AU30" s="123"/>
      <c r="AV30" s="123"/>
      <c r="AW30" s="123"/>
      <c r="AX30" s="123"/>
      <c r="AY30" s="123"/>
      <c r="AZ30" s="123"/>
      <c r="BA30" s="123"/>
      <c r="BB30" s="123"/>
      <c r="BC30" s="122">
        <f t="shared" si="11"/>
        <v>0</v>
      </c>
      <c r="BD30" s="84"/>
      <c r="BE30" s="84"/>
      <c r="BF30" s="84"/>
    </row>
    <row r="31" spans="1:61" s="74" customFormat="1" ht="13.8" x14ac:dyDescent="0.3">
      <c r="B31" s="92" t="s">
        <v>130</v>
      </c>
      <c r="C31" s="123"/>
      <c r="D31" s="123"/>
      <c r="E31" s="123"/>
      <c r="F31" s="123"/>
      <c r="G31" s="123"/>
      <c r="H31" s="123"/>
      <c r="I31" s="123"/>
      <c r="J31" s="123"/>
      <c r="K31" s="123"/>
      <c r="L31" s="123"/>
      <c r="M31" s="123"/>
      <c r="N31" s="123"/>
      <c r="O31" s="123"/>
      <c r="P31" s="123"/>
      <c r="Q31" s="123"/>
      <c r="R31" s="123"/>
      <c r="S31" s="124"/>
      <c r="T31" s="123"/>
      <c r="U31" s="123"/>
      <c r="V31" s="123"/>
      <c r="W31" s="123"/>
      <c r="X31" s="123"/>
      <c r="Y31" s="123"/>
      <c r="Z31" s="123"/>
      <c r="AA31" s="123"/>
      <c r="AB31" s="123"/>
      <c r="AC31" s="123"/>
      <c r="AD31" s="123"/>
      <c r="AE31" s="124"/>
      <c r="AF31" s="123"/>
      <c r="AG31" s="123"/>
      <c r="AH31" s="123"/>
      <c r="AI31" s="123"/>
      <c r="AJ31" s="123"/>
      <c r="AK31" s="123"/>
      <c r="AL31" s="123"/>
      <c r="AM31" s="123"/>
      <c r="AN31" s="123"/>
      <c r="AO31" s="123"/>
      <c r="AP31" s="123"/>
      <c r="AQ31" s="124"/>
      <c r="AR31" s="123"/>
      <c r="AS31" s="123"/>
      <c r="AT31" s="123"/>
      <c r="AU31" s="123"/>
      <c r="AV31" s="123"/>
      <c r="AW31" s="123"/>
      <c r="AX31" s="123"/>
      <c r="AY31" s="123"/>
      <c r="AZ31" s="123"/>
      <c r="BA31" s="123"/>
      <c r="BB31" s="123"/>
      <c r="BC31" s="122">
        <f t="shared" si="11"/>
        <v>0</v>
      </c>
      <c r="BD31" s="78"/>
      <c r="BE31" s="78"/>
      <c r="BF31" s="78"/>
    </row>
    <row r="32" spans="1:61" s="64" customFormat="1" ht="13.8" x14ac:dyDescent="0.3">
      <c r="B32" s="92" t="s">
        <v>131</v>
      </c>
      <c r="C32" s="123"/>
      <c r="D32" s="123"/>
      <c r="E32" s="123"/>
      <c r="F32" s="123"/>
      <c r="G32" s="123"/>
      <c r="H32" s="123"/>
      <c r="I32" s="123"/>
      <c r="J32" s="123"/>
      <c r="K32" s="123"/>
      <c r="L32" s="123"/>
      <c r="M32" s="123"/>
      <c r="N32" s="123"/>
      <c r="O32" s="123"/>
      <c r="P32" s="123"/>
      <c r="Q32" s="123"/>
      <c r="R32" s="123"/>
      <c r="S32" s="124"/>
      <c r="T32" s="123"/>
      <c r="U32" s="123"/>
      <c r="V32" s="123"/>
      <c r="W32" s="123"/>
      <c r="X32" s="123"/>
      <c r="Y32" s="123"/>
      <c r="Z32" s="123"/>
      <c r="AA32" s="123"/>
      <c r="AB32" s="123"/>
      <c r="AC32" s="123"/>
      <c r="AD32" s="123"/>
      <c r="AE32" s="124"/>
      <c r="AF32" s="123"/>
      <c r="AG32" s="123"/>
      <c r="AH32" s="123"/>
      <c r="AI32" s="123"/>
      <c r="AJ32" s="123"/>
      <c r="AK32" s="123"/>
      <c r="AL32" s="123"/>
      <c r="AM32" s="123"/>
      <c r="AN32" s="123"/>
      <c r="AO32" s="123"/>
      <c r="AP32" s="123"/>
      <c r="AQ32" s="124"/>
      <c r="AR32" s="123"/>
      <c r="AS32" s="123"/>
      <c r="AT32" s="123"/>
      <c r="AU32" s="123"/>
      <c r="AV32" s="123"/>
      <c r="AW32" s="123"/>
      <c r="AX32" s="123"/>
      <c r="AY32" s="123"/>
      <c r="AZ32" s="123"/>
      <c r="BA32" s="123"/>
      <c r="BB32" s="123"/>
      <c r="BC32" s="122">
        <f t="shared" si="11"/>
        <v>0</v>
      </c>
      <c r="BD32" s="78"/>
      <c r="BE32" s="78"/>
      <c r="BF32" s="78"/>
    </row>
    <row r="33" spans="1:58" s="64" customFormat="1" ht="13.8" x14ac:dyDescent="0.3">
      <c r="B33" s="92" t="s">
        <v>91</v>
      </c>
      <c r="C33" s="123"/>
      <c r="D33" s="123"/>
      <c r="E33" s="123"/>
      <c r="F33" s="123"/>
      <c r="G33" s="123"/>
      <c r="H33" s="123"/>
      <c r="I33" s="123"/>
      <c r="J33" s="123"/>
      <c r="K33" s="123"/>
      <c r="L33" s="123"/>
      <c r="M33" s="123"/>
      <c r="N33" s="123"/>
      <c r="O33" s="123"/>
      <c r="P33" s="123"/>
      <c r="Q33" s="123"/>
      <c r="R33" s="123"/>
      <c r="S33" s="124"/>
      <c r="T33" s="123"/>
      <c r="U33" s="123"/>
      <c r="V33" s="123"/>
      <c r="W33" s="123"/>
      <c r="X33" s="123"/>
      <c r="Y33" s="123"/>
      <c r="Z33" s="123"/>
      <c r="AA33" s="123"/>
      <c r="AB33" s="123"/>
      <c r="AC33" s="123"/>
      <c r="AD33" s="123"/>
      <c r="AE33" s="124"/>
      <c r="AF33" s="123"/>
      <c r="AG33" s="123"/>
      <c r="AH33" s="123"/>
      <c r="AI33" s="123"/>
      <c r="AJ33" s="123"/>
      <c r="AK33" s="123"/>
      <c r="AL33" s="123"/>
      <c r="AM33" s="123"/>
      <c r="AN33" s="123"/>
      <c r="AO33" s="123"/>
      <c r="AP33" s="123"/>
      <c r="AQ33" s="124"/>
      <c r="AR33" s="123"/>
      <c r="AS33" s="123"/>
      <c r="AT33" s="123"/>
      <c r="AU33" s="123"/>
      <c r="AV33" s="123"/>
      <c r="AW33" s="123"/>
      <c r="AX33" s="123"/>
      <c r="AY33" s="123"/>
      <c r="AZ33" s="123"/>
      <c r="BA33" s="123"/>
      <c r="BB33" s="123"/>
      <c r="BC33" s="122">
        <f t="shared" si="11"/>
        <v>0</v>
      </c>
      <c r="BD33" s="84"/>
      <c r="BE33" s="84"/>
      <c r="BF33" s="84"/>
    </row>
    <row r="34" spans="1:58" ht="13.8" x14ac:dyDescent="0.3">
      <c r="A34" s="79"/>
      <c r="B34" s="92" t="s">
        <v>92</v>
      </c>
      <c r="C34" s="123"/>
      <c r="D34" s="123"/>
      <c r="E34" s="123"/>
      <c r="F34" s="123"/>
      <c r="G34" s="123"/>
      <c r="H34" s="123"/>
      <c r="I34" s="123"/>
      <c r="J34" s="123"/>
      <c r="K34" s="123"/>
      <c r="L34" s="123"/>
      <c r="M34" s="123"/>
      <c r="N34" s="123"/>
      <c r="O34" s="123"/>
      <c r="P34" s="123"/>
      <c r="Q34" s="123"/>
      <c r="R34" s="123"/>
      <c r="S34" s="124"/>
      <c r="T34" s="123"/>
      <c r="U34" s="123"/>
      <c r="V34" s="123"/>
      <c r="W34" s="123"/>
      <c r="X34" s="123"/>
      <c r="Y34" s="123"/>
      <c r="Z34" s="123"/>
      <c r="AA34" s="123"/>
      <c r="AB34" s="123"/>
      <c r="AC34" s="123"/>
      <c r="AD34" s="123"/>
      <c r="AE34" s="124"/>
      <c r="AF34" s="123"/>
      <c r="AG34" s="123"/>
      <c r="AH34" s="123"/>
      <c r="AI34" s="123"/>
      <c r="AJ34" s="123"/>
      <c r="AK34" s="123"/>
      <c r="AL34" s="123"/>
      <c r="AM34" s="123"/>
      <c r="AN34" s="123"/>
      <c r="AO34" s="123"/>
      <c r="AP34" s="123"/>
      <c r="AQ34" s="124"/>
      <c r="AR34" s="123"/>
      <c r="AS34" s="123"/>
      <c r="AT34" s="123"/>
      <c r="AU34" s="123"/>
      <c r="AV34" s="123"/>
      <c r="AW34" s="123"/>
      <c r="AX34" s="123"/>
      <c r="AY34" s="123"/>
      <c r="AZ34" s="123"/>
      <c r="BA34" s="123"/>
      <c r="BB34" s="123"/>
      <c r="BC34" s="122">
        <f t="shared" si="11"/>
        <v>0</v>
      </c>
      <c r="BD34" s="78"/>
      <c r="BE34" s="78"/>
      <c r="BF34" s="78"/>
    </row>
    <row r="35" spans="1:58" s="64" customFormat="1" ht="13.8" x14ac:dyDescent="0.3">
      <c r="B35" s="92" t="s">
        <v>132</v>
      </c>
      <c r="C35" s="123"/>
      <c r="D35" s="123"/>
      <c r="E35" s="123"/>
      <c r="F35" s="123"/>
      <c r="G35" s="123"/>
      <c r="H35" s="123"/>
      <c r="I35" s="123"/>
      <c r="J35" s="123"/>
      <c r="K35" s="123"/>
      <c r="L35" s="123"/>
      <c r="M35" s="123"/>
      <c r="N35" s="123"/>
      <c r="O35" s="123"/>
      <c r="P35" s="123"/>
      <c r="Q35" s="123"/>
      <c r="R35" s="123"/>
      <c r="S35" s="124"/>
      <c r="T35" s="123"/>
      <c r="U35" s="123"/>
      <c r="V35" s="123"/>
      <c r="W35" s="123"/>
      <c r="X35" s="123"/>
      <c r="Y35" s="123"/>
      <c r="Z35" s="123"/>
      <c r="AA35" s="123"/>
      <c r="AB35" s="123"/>
      <c r="AC35" s="123"/>
      <c r="AD35" s="123"/>
      <c r="AE35" s="124"/>
      <c r="AF35" s="123"/>
      <c r="AG35" s="123"/>
      <c r="AH35" s="123"/>
      <c r="AI35" s="123"/>
      <c r="AJ35" s="123"/>
      <c r="AK35" s="123"/>
      <c r="AL35" s="123"/>
      <c r="AM35" s="123"/>
      <c r="AN35" s="123"/>
      <c r="AO35" s="123"/>
      <c r="AP35" s="123"/>
      <c r="AQ35" s="124"/>
      <c r="AR35" s="123"/>
      <c r="AS35" s="123"/>
      <c r="AT35" s="123"/>
      <c r="AU35" s="123"/>
      <c r="AV35" s="123"/>
      <c r="AW35" s="123"/>
      <c r="AX35" s="123"/>
      <c r="AY35" s="123"/>
      <c r="AZ35" s="123"/>
      <c r="BA35" s="123"/>
      <c r="BB35" s="123"/>
      <c r="BC35" s="122">
        <f t="shared" si="11"/>
        <v>0</v>
      </c>
      <c r="BD35" s="78"/>
      <c r="BE35" s="78"/>
      <c r="BF35" s="78"/>
    </row>
    <row r="36" spans="1:58" s="85" customFormat="1" ht="13.8" x14ac:dyDescent="0.3">
      <c r="B36" s="92" t="s">
        <v>133</v>
      </c>
      <c r="C36" s="123"/>
      <c r="D36" s="123"/>
      <c r="E36" s="123"/>
      <c r="F36" s="123"/>
      <c r="G36" s="123"/>
      <c r="H36" s="123"/>
      <c r="I36" s="123"/>
      <c r="J36" s="123"/>
      <c r="K36" s="123"/>
      <c r="L36" s="123"/>
      <c r="M36" s="123"/>
      <c r="N36" s="123"/>
      <c r="O36" s="123"/>
      <c r="P36" s="123"/>
      <c r="Q36" s="123"/>
      <c r="R36" s="123"/>
      <c r="S36" s="124"/>
      <c r="T36" s="123"/>
      <c r="U36" s="123"/>
      <c r="V36" s="123"/>
      <c r="W36" s="123"/>
      <c r="X36" s="123"/>
      <c r="Y36" s="123"/>
      <c r="Z36" s="123"/>
      <c r="AA36" s="123"/>
      <c r="AB36" s="123"/>
      <c r="AC36" s="123"/>
      <c r="AD36" s="123"/>
      <c r="AE36" s="124"/>
      <c r="AF36" s="123"/>
      <c r="AG36" s="123"/>
      <c r="AH36" s="123"/>
      <c r="AI36" s="123"/>
      <c r="AJ36" s="123"/>
      <c r="AK36" s="123"/>
      <c r="AL36" s="123"/>
      <c r="AM36" s="123"/>
      <c r="AN36" s="123"/>
      <c r="AO36" s="123"/>
      <c r="AP36" s="123"/>
      <c r="AQ36" s="124"/>
      <c r="AR36" s="123"/>
      <c r="AS36" s="123"/>
      <c r="AT36" s="123"/>
      <c r="AU36" s="123"/>
      <c r="AV36" s="123"/>
      <c r="AW36" s="123"/>
      <c r="AX36" s="123"/>
      <c r="AY36" s="123"/>
      <c r="AZ36" s="123"/>
      <c r="BA36" s="123"/>
      <c r="BB36" s="123"/>
      <c r="BC36" s="122">
        <f t="shared" si="11"/>
        <v>0</v>
      </c>
      <c r="BD36" s="78"/>
      <c r="BE36" s="78"/>
      <c r="BF36" s="78"/>
    </row>
    <row r="37" spans="1:58" ht="13.8" x14ac:dyDescent="0.3">
      <c r="A37" s="79"/>
      <c r="B37" s="92" t="s">
        <v>134</v>
      </c>
      <c r="C37" s="123"/>
      <c r="D37" s="123"/>
      <c r="E37" s="123"/>
      <c r="F37" s="123"/>
      <c r="G37" s="123"/>
      <c r="H37" s="123"/>
      <c r="I37" s="123"/>
      <c r="J37" s="123"/>
      <c r="K37" s="123"/>
      <c r="L37" s="123"/>
      <c r="M37" s="123"/>
      <c r="N37" s="123"/>
      <c r="O37" s="123"/>
      <c r="P37" s="123"/>
      <c r="Q37" s="123"/>
      <c r="R37" s="123"/>
      <c r="S37" s="124"/>
      <c r="T37" s="123"/>
      <c r="U37" s="123"/>
      <c r="V37" s="123"/>
      <c r="W37" s="123"/>
      <c r="X37" s="123"/>
      <c r="Y37" s="123"/>
      <c r="Z37" s="123"/>
      <c r="AA37" s="123"/>
      <c r="AB37" s="123"/>
      <c r="AC37" s="123"/>
      <c r="AD37" s="123"/>
      <c r="AE37" s="124"/>
      <c r="AF37" s="123"/>
      <c r="AG37" s="123"/>
      <c r="AH37" s="123"/>
      <c r="AI37" s="123"/>
      <c r="AJ37" s="123"/>
      <c r="AK37" s="123"/>
      <c r="AL37" s="123"/>
      <c r="AM37" s="123"/>
      <c r="AN37" s="123"/>
      <c r="AO37" s="123"/>
      <c r="AP37" s="123"/>
      <c r="AQ37" s="124"/>
      <c r="AR37" s="123"/>
      <c r="AS37" s="123"/>
      <c r="AT37" s="123"/>
      <c r="AU37" s="123"/>
      <c r="AV37" s="123"/>
      <c r="AW37" s="123"/>
      <c r="AX37" s="123"/>
      <c r="AY37" s="123"/>
      <c r="AZ37" s="123"/>
      <c r="BA37" s="123"/>
      <c r="BB37" s="123"/>
      <c r="BC37" s="122">
        <f t="shared" si="11"/>
        <v>0</v>
      </c>
      <c r="BD37" s="87"/>
      <c r="BE37" s="87"/>
      <c r="BF37" s="87"/>
    </row>
    <row r="38" spans="1:58" ht="13.8" x14ac:dyDescent="0.3">
      <c r="A38" s="79"/>
      <c r="B38" s="92" t="s">
        <v>97</v>
      </c>
      <c r="C38" s="123"/>
      <c r="D38" s="123"/>
      <c r="E38" s="123"/>
      <c r="F38" s="123"/>
      <c r="G38" s="123"/>
      <c r="H38" s="123"/>
      <c r="I38" s="123"/>
      <c r="J38" s="123"/>
      <c r="K38" s="123"/>
      <c r="L38" s="123"/>
      <c r="M38" s="123"/>
      <c r="N38" s="123"/>
      <c r="O38" s="123"/>
      <c r="P38" s="123"/>
      <c r="Q38" s="123"/>
      <c r="R38" s="123"/>
      <c r="S38" s="124"/>
      <c r="T38" s="123"/>
      <c r="U38" s="123"/>
      <c r="V38" s="123"/>
      <c r="W38" s="123"/>
      <c r="X38" s="123"/>
      <c r="Y38" s="123"/>
      <c r="Z38" s="123"/>
      <c r="AA38" s="123"/>
      <c r="AB38" s="123"/>
      <c r="AC38" s="123"/>
      <c r="AD38" s="123"/>
      <c r="AE38" s="124"/>
      <c r="AF38" s="123"/>
      <c r="AG38" s="123"/>
      <c r="AH38" s="123"/>
      <c r="AI38" s="123"/>
      <c r="AJ38" s="123"/>
      <c r="AK38" s="123"/>
      <c r="AL38" s="123"/>
      <c r="AM38" s="123"/>
      <c r="AN38" s="123"/>
      <c r="AO38" s="123"/>
      <c r="AP38" s="123"/>
      <c r="AQ38" s="124"/>
      <c r="AR38" s="123"/>
      <c r="AS38" s="123"/>
      <c r="AT38" s="123"/>
      <c r="AU38" s="123"/>
      <c r="AV38" s="123"/>
      <c r="AW38" s="123"/>
      <c r="AX38" s="123"/>
      <c r="AY38" s="123"/>
      <c r="AZ38" s="123"/>
      <c r="BA38" s="123"/>
      <c r="BB38" s="123"/>
      <c r="BC38" s="122">
        <f t="shared" si="11"/>
        <v>0</v>
      </c>
      <c r="BD38" s="78"/>
      <c r="BE38" s="78"/>
      <c r="BF38" s="78"/>
    </row>
    <row r="39" spans="1:58" ht="13.8" x14ac:dyDescent="0.3">
      <c r="A39" s="79"/>
      <c r="B39" s="92" t="s">
        <v>97</v>
      </c>
      <c r="C39" s="123"/>
      <c r="D39" s="123"/>
      <c r="E39" s="123"/>
      <c r="F39" s="123"/>
      <c r="G39" s="123"/>
      <c r="H39" s="123"/>
      <c r="I39" s="123"/>
      <c r="J39" s="123"/>
      <c r="K39" s="123"/>
      <c r="L39" s="123"/>
      <c r="M39" s="123"/>
      <c r="N39" s="123"/>
      <c r="O39" s="123"/>
      <c r="P39" s="123"/>
      <c r="Q39" s="123"/>
      <c r="R39" s="123"/>
      <c r="S39" s="124"/>
      <c r="T39" s="123"/>
      <c r="U39" s="123"/>
      <c r="V39" s="123"/>
      <c r="W39" s="123"/>
      <c r="X39" s="123"/>
      <c r="Y39" s="123"/>
      <c r="Z39" s="123"/>
      <c r="AA39" s="123"/>
      <c r="AB39" s="123"/>
      <c r="AC39" s="123"/>
      <c r="AD39" s="123"/>
      <c r="AE39" s="124"/>
      <c r="AF39" s="123"/>
      <c r="AG39" s="123"/>
      <c r="AH39" s="123"/>
      <c r="AI39" s="123"/>
      <c r="AJ39" s="123"/>
      <c r="AK39" s="123"/>
      <c r="AL39" s="123"/>
      <c r="AM39" s="123"/>
      <c r="AN39" s="123"/>
      <c r="AO39" s="123"/>
      <c r="AP39" s="123"/>
      <c r="AQ39" s="124"/>
      <c r="AR39" s="123"/>
      <c r="AS39" s="123"/>
      <c r="AT39" s="123"/>
      <c r="AU39" s="123"/>
      <c r="AV39" s="123"/>
      <c r="AW39" s="123"/>
      <c r="AX39" s="123"/>
      <c r="AY39" s="123"/>
      <c r="AZ39" s="123"/>
      <c r="BA39" s="123"/>
      <c r="BB39" s="123"/>
      <c r="BC39" s="122">
        <f t="shared" si="11"/>
        <v>0</v>
      </c>
      <c r="BD39" s="78"/>
      <c r="BE39" s="78"/>
      <c r="BF39" s="78"/>
    </row>
    <row r="40" spans="1:58" ht="14.4" thickBot="1" x14ac:dyDescent="0.35">
      <c r="A40" s="79"/>
      <c r="B40" s="92" t="s">
        <v>97</v>
      </c>
      <c r="C40" s="123"/>
      <c r="D40" s="123"/>
      <c r="E40" s="123"/>
      <c r="F40" s="123"/>
      <c r="G40" s="123"/>
      <c r="H40" s="123"/>
      <c r="I40" s="123"/>
      <c r="J40" s="123"/>
      <c r="K40" s="123"/>
      <c r="L40" s="123"/>
      <c r="M40" s="123"/>
      <c r="N40" s="123"/>
      <c r="O40" s="123"/>
      <c r="P40" s="123"/>
      <c r="Q40" s="123"/>
      <c r="R40" s="123"/>
      <c r="S40" s="124"/>
      <c r="T40" s="123"/>
      <c r="U40" s="123"/>
      <c r="V40" s="123"/>
      <c r="W40" s="123"/>
      <c r="X40" s="123"/>
      <c r="Y40" s="123"/>
      <c r="Z40" s="123"/>
      <c r="AA40" s="123"/>
      <c r="AB40" s="123"/>
      <c r="AC40" s="123"/>
      <c r="AD40" s="123"/>
      <c r="AE40" s="124"/>
      <c r="AF40" s="123"/>
      <c r="AG40" s="123"/>
      <c r="AH40" s="123"/>
      <c r="AI40" s="123"/>
      <c r="AJ40" s="123"/>
      <c r="AK40" s="123"/>
      <c r="AL40" s="123"/>
      <c r="AM40" s="123"/>
      <c r="AN40" s="123"/>
      <c r="AO40" s="123"/>
      <c r="AP40" s="123"/>
      <c r="AQ40" s="124"/>
      <c r="AR40" s="123"/>
      <c r="AS40" s="123"/>
      <c r="AT40" s="123"/>
      <c r="AU40" s="123"/>
      <c r="AV40" s="123"/>
      <c r="AW40" s="123"/>
      <c r="AX40" s="123"/>
      <c r="AY40" s="123"/>
      <c r="AZ40" s="123"/>
      <c r="BA40" s="123"/>
      <c r="BB40" s="123"/>
      <c r="BC40" s="122">
        <f t="shared" si="11"/>
        <v>0</v>
      </c>
      <c r="BD40" s="78"/>
      <c r="BE40" s="78"/>
      <c r="BF40" s="78"/>
    </row>
    <row r="41" spans="1:58" x14ac:dyDescent="0.25">
      <c r="A41" s="79"/>
      <c r="B41" s="56" t="s">
        <v>98</v>
      </c>
      <c r="C41" s="125">
        <f t="shared" ref="C41:BB41" si="12">SUM(C26:C40)</f>
        <v>0</v>
      </c>
      <c r="D41" s="125">
        <f t="shared" si="12"/>
        <v>0</v>
      </c>
      <c r="E41" s="125">
        <f t="shared" si="12"/>
        <v>0</v>
      </c>
      <c r="F41" s="125">
        <f t="shared" si="12"/>
        <v>0</v>
      </c>
      <c r="G41" s="125">
        <f t="shared" si="12"/>
        <v>0</v>
      </c>
      <c r="H41" s="125">
        <f t="shared" si="12"/>
        <v>0</v>
      </c>
      <c r="I41" s="125">
        <f t="shared" si="12"/>
        <v>0</v>
      </c>
      <c r="J41" s="125">
        <f t="shared" si="12"/>
        <v>0</v>
      </c>
      <c r="K41" s="125">
        <f t="shared" si="12"/>
        <v>0</v>
      </c>
      <c r="L41" s="125">
        <f t="shared" si="12"/>
        <v>0</v>
      </c>
      <c r="M41" s="125">
        <f t="shared" si="12"/>
        <v>0</v>
      </c>
      <c r="N41" s="125">
        <f t="shared" si="12"/>
        <v>0</v>
      </c>
      <c r="O41" s="125">
        <f t="shared" si="12"/>
        <v>0</v>
      </c>
      <c r="P41" s="125">
        <f t="shared" si="12"/>
        <v>0</v>
      </c>
      <c r="Q41" s="125">
        <f t="shared" si="12"/>
        <v>0</v>
      </c>
      <c r="R41" s="125">
        <f t="shared" si="12"/>
        <v>0</v>
      </c>
      <c r="S41" s="126">
        <f t="shared" si="12"/>
        <v>0</v>
      </c>
      <c r="T41" s="125">
        <f t="shared" si="12"/>
        <v>0</v>
      </c>
      <c r="U41" s="125">
        <f t="shared" si="12"/>
        <v>0</v>
      </c>
      <c r="V41" s="125">
        <f t="shared" si="12"/>
        <v>0</v>
      </c>
      <c r="W41" s="125">
        <f t="shared" si="12"/>
        <v>0</v>
      </c>
      <c r="X41" s="125">
        <f t="shared" si="12"/>
        <v>0</v>
      </c>
      <c r="Y41" s="125">
        <f t="shared" si="12"/>
        <v>0</v>
      </c>
      <c r="Z41" s="125">
        <f t="shared" si="12"/>
        <v>0</v>
      </c>
      <c r="AA41" s="125">
        <f t="shared" si="12"/>
        <v>0</v>
      </c>
      <c r="AB41" s="125">
        <f t="shared" si="12"/>
        <v>0</v>
      </c>
      <c r="AC41" s="125">
        <f t="shared" si="12"/>
        <v>0</v>
      </c>
      <c r="AD41" s="125">
        <f t="shared" si="12"/>
        <v>0</v>
      </c>
      <c r="AE41" s="126">
        <f t="shared" si="12"/>
        <v>0</v>
      </c>
      <c r="AF41" s="125">
        <f t="shared" si="12"/>
        <v>0</v>
      </c>
      <c r="AG41" s="125">
        <f t="shared" si="12"/>
        <v>0</v>
      </c>
      <c r="AH41" s="125">
        <f t="shared" si="12"/>
        <v>0</v>
      </c>
      <c r="AI41" s="125">
        <f t="shared" si="12"/>
        <v>0</v>
      </c>
      <c r="AJ41" s="125">
        <f t="shared" si="12"/>
        <v>0</v>
      </c>
      <c r="AK41" s="125">
        <f t="shared" si="12"/>
        <v>0</v>
      </c>
      <c r="AL41" s="125">
        <f t="shared" si="12"/>
        <v>0</v>
      </c>
      <c r="AM41" s="125">
        <f t="shared" si="12"/>
        <v>0</v>
      </c>
      <c r="AN41" s="125">
        <f t="shared" si="12"/>
        <v>0</v>
      </c>
      <c r="AO41" s="125">
        <f t="shared" si="12"/>
        <v>0</v>
      </c>
      <c r="AP41" s="125">
        <f t="shared" si="12"/>
        <v>0</v>
      </c>
      <c r="AQ41" s="126">
        <f t="shared" si="12"/>
        <v>0</v>
      </c>
      <c r="AR41" s="125">
        <f t="shared" si="12"/>
        <v>0</v>
      </c>
      <c r="AS41" s="125">
        <f t="shared" si="12"/>
        <v>0</v>
      </c>
      <c r="AT41" s="125">
        <f t="shared" si="12"/>
        <v>0</v>
      </c>
      <c r="AU41" s="125">
        <f t="shared" si="12"/>
        <v>0</v>
      </c>
      <c r="AV41" s="125">
        <f t="shared" si="12"/>
        <v>0</v>
      </c>
      <c r="AW41" s="125">
        <f t="shared" si="12"/>
        <v>0</v>
      </c>
      <c r="AX41" s="125">
        <f t="shared" si="12"/>
        <v>0</v>
      </c>
      <c r="AY41" s="125">
        <f t="shared" si="12"/>
        <v>0</v>
      </c>
      <c r="AZ41" s="125">
        <f t="shared" si="12"/>
        <v>0</v>
      </c>
      <c r="BA41" s="125">
        <f t="shared" si="12"/>
        <v>0</v>
      </c>
      <c r="BB41" s="125">
        <f t="shared" si="12"/>
        <v>0</v>
      </c>
      <c r="BC41" s="127">
        <f t="shared" si="11"/>
        <v>0</v>
      </c>
      <c r="BD41" s="86"/>
      <c r="BE41" s="80"/>
      <c r="BF41" s="86"/>
    </row>
    <row r="42" spans="1:58" x14ac:dyDescent="0.25">
      <c r="A42" s="79"/>
      <c r="B42" s="78"/>
      <c r="C42" s="93"/>
      <c r="D42" s="93"/>
      <c r="E42" s="93"/>
      <c r="F42" s="93"/>
      <c r="G42" s="93"/>
      <c r="H42" s="93"/>
      <c r="I42" s="93"/>
      <c r="J42" s="93"/>
      <c r="K42" s="93"/>
      <c r="L42" s="93"/>
      <c r="M42" s="93"/>
      <c r="N42" s="93"/>
      <c r="O42" s="94"/>
      <c r="P42" s="78"/>
      <c r="Q42" s="78"/>
      <c r="R42" s="78"/>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row>
    <row r="43" spans="1:58" x14ac:dyDescent="0.25">
      <c r="A43" s="79"/>
      <c r="B43" s="143" t="s">
        <v>136</v>
      </c>
      <c r="C43" s="79"/>
      <c r="D43" s="95"/>
      <c r="E43" s="96"/>
      <c r="F43" s="97"/>
      <c r="G43" s="98"/>
      <c r="H43" s="99"/>
      <c r="I43" s="100"/>
      <c r="J43" s="95"/>
      <c r="K43" s="96"/>
      <c r="L43" s="97"/>
      <c r="M43" s="98"/>
      <c r="N43" s="99"/>
      <c r="O43" s="100"/>
      <c r="P43" s="101"/>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row>
    <row r="44" spans="1:58" x14ac:dyDescent="0.25">
      <c r="A44" s="79"/>
      <c r="B44" s="79"/>
      <c r="C44" s="79"/>
      <c r="D44" s="95"/>
      <c r="E44" s="96"/>
      <c r="F44" s="97"/>
      <c r="G44" s="98"/>
      <c r="H44" s="99"/>
      <c r="I44" s="100"/>
      <c r="J44" s="95"/>
      <c r="K44" s="96"/>
      <c r="L44" s="97"/>
      <c r="M44" s="98"/>
      <c r="N44" s="99"/>
      <c r="O44" s="100"/>
      <c r="P44" s="101"/>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row>
    <row r="45" spans="1:58" x14ac:dyDescent="0.25">
      <c r="A45" s="79"/>
      <c r="B45" s="79"/>
      <c r="C45" s="79"/>
      <c r="D45" s="95"/>
      <c r="E45" s="96"/>
      <c r="F45" s="97"/>
      <c r="G45" s="98"/>
      <c r="H45" s="99"/>
      <c r="I45" s="100"/>
      <c r="J45" s="95"/>
      <c r="K45" s="96"/>
      <c r="L45" s="97"/>
      <c r="M45" s="98"/>
      <c r="N45" s="99"/>
      <c r="O45" s="100"/>
      <c r="P45" s="101"/>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row>
    <row r="46" spans="1:58" x14ac:dyDescent="0.25">
      <c r="A46" s="79"/>
      <c r="B46" s="79"/>
      <c r="C46" s="79"/>
      <c r="D46" s="95"/>
      <c r="E46" s="96"/>
      <c r="F46" s="97"/>
      <c r="G46" s="98"/>
      <c r="H46" s="99"/>
      <c r="I46" s="100"/>
      <c r="J46" s="95"/>
      <c r="K46" s="96"/>
      <c r="L46" s="97"/>
      <c r="M46" s="98"/>
      <c r="N46" s="99"/>
      <c r="O46" s="100"/>
      <c r="P46" s="101"/>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row>
    <row r="47" spans="1:58" x14ac:dyDescent="0.25">
      <c r="A47" s="79"/>
      <c r="B47" s="79"/>
      <c r="C47" s="79"/>
      <c r="D47" s="95"/>
      <c r="E47" s="96"/>
      <c r="F47" s="97"/>
      <c r="G47" s="98"/>
      <c r="H47" s="99"/>
      <c r="I47" s="100"/>
      <c r="J47" s="95"/>
      <c r="K47" s="96"/>
      <c r="L47" s="97"/>
      <c r="M47" s="98"/>
      <c r="N47" s="99"/>
      <c r="O47" s="100"/>
      <c r="P47" s="101"/>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row>
    <row r="48" spans="1:58" x14ac:dyDescent="0.25">
      <c r="A48" s="79"/>
      <c r="B48" s="79"/>
      <c r="C48" s="79"/>
      <c r="D48" s="95"/>
      <c r="E48" s="96"/>
      <c r="F48" s="97"/>
      <c r="G48" s="98"/>
      <c r="H48" s="99"/>
      <c r="I48" s="100"/>
      <c r="J48" s="95"/>
      <c r="K48" s="96"/>
      <c r="L48" s="97"/>
      <c r="M48" s="98"/>
      <c r="N48" s="99"/>
      <c r="O48" s="100"/>
      <c r="P48" s="101"/>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row>
    <row r="49" spans="4:16" s="79" customFormat="1" x14ac:dyDescent="0.25">
      <c r="D49" s="95"/>
      <c r="E49" s="96"/>
      <c r="F49" s="97"/>
      <c r="G49" s="98"/>
      <c r="H49" s="99"/>
      <c r="I49" s="100"/>
      <c r="J49" s="95"/>
      <c r="K49" s="96"/>
      <c r="L49" s="97"/>
      <c r="M49" s="98"/>
      <c r="N49" s="99"/>
      <c r="O49" s="100"/>
      <c r="P49" s="101"/>
    </row>
    <row r="50" spans="4:16" s="79" customFormat="1" x14ac:dyDescent="0.25">
      <c r="D50" s="95"/>
      <c r="E50" s="96"/>
      <c r="F50" s="97"/>
      <c r="G50" s="98"/>
      <c r="H50" s="99"/>
      <c r="I50" s="100"/>
      <c r="J50" s="95"/>
      <c r="K50" s="96"/>
      <c r="L50" s="97"/>
      <c r="M50" s="98"/>
      <c r="N50" s="99"/>
      <c r="O50" s="100"/>
      <c r="P50" s="101"/>
    </row>
    <row r="51" spans="4:16" s="79" customFormat="1" x14ac:dyDescent="0.25">
      <c r="D51" s="95"/>
      <c r="E51" s="96"/>
      <c r="F51" s="97"/>
      <c r="G51" s="98"/>
      <c r="H51" s="99"/>
      <c r="I51" s="100"/>
      <c r="J51" s="95"/>
      <c r="K51" s="96"/>
      <c r="L51" s="97"/>
      <c r="M51" s="98"/>
      <c r="N51" s="99"/>
      <c r="O51" s="100"/>
      <c r="P51" s="101"/>
    </row>
    <row r="52" spans="4:16" s="79" customFormat="1" x14ac:dyDescent="0.25">
      <c r="D52" s="95"/>
      <c r="E52" s="96"/>
      <c r="F52" s="97"/>
      <c r="G52" s="98"/>
      <c r="H52" s="99"/>
      <c r="I52" s="100"/>
      <c r="J52" s="95"/>
      <c r="K52" s="96"/>
      <c r="L52" s="97"/>
      <c r="M52" s="98"/>
      <c r="N52" s="99"/>
      <c r="O52" s="100"/>
      <c r="P52" s="101"/>
    </row>
    <row r="53" spans="4:16" s="79" customFormat="1" x14ac:dyDescent="0.25">
      <c r="D53" s="95"/>
      <c r="E53" s="96"/>
      <c r="F53" s="97"/>
      <c r="G53" s="98"/>
      <c r="H53" s="99"/>
      <c r="I53" s="100"/>
      <c r="J53" s="95"/>
      <c r="K53" s="96"/>
      <c r="L53" s="97"/>
      <c r="M53" s="98"/>
      <c r="N53" s="99"/>
      <c r="O53" s="100"/>
      <c r="P53" s="101"/>
    </row>
    <row r="54" spans="4:16" s="79" customFormat="1" x14ac:dyDescent="0.25">
      <c r="D54" s="95"/>
      <c r="E54" s="96"/>
      <c r="F54" s="97"/>
      <c r="G54" s="98"/>
      <c r="H54" s="99"/>
      <c r="I54" s="100"/>
      <c r="J54" s="95"/>
      <c r="K54" s="96"/>
      <c r="L54" s="97"/>
      <c r="M54" s="98"/>
      <c r="N54" s="99"/>
      <c r="O54" s="100"/>
      <c r="P54" s="101"/>
    </row>
    <row r="55" spans="4:16" s="79" customFormat="1" x14ac:dyDescent="0.25">
      <c r="D55" s="95"/>
      <c r="E55" s="96"/>
      <c r="F55" s="97"/>
      <c r="G55" s="98"/>
      <c r="H55" s="99"/>
      <c r="I55" s="100"/>
      <c r="J55" s="95"/>
      <c r="K55" s="96"/>
      <c r="L55" s="97"/>
      <c r="M55" s="98"/>
      <c r="N55" s="99"/>
      <c r="O55" s="100"/>
      <c r="P55" s="101"/>
    </row>
    <row r="56" spans="4:16" s="79" customFormat="1" x14ac:dyDescent="0.25">
      <c r="D56" s="95"/>
      <c r="E56" s="96"/>
      <c r="F56" s="97"/>
      <c r="G56" s="98"/>
      <c r="H56" s="99"/>
      <c r="I56" s="100"/>
      <c r="J56" s="95"/>
      <c r="K56" s="96"/>
      <c r="L56" s="97"/>
      <c r="M56" s="98"/>
      <c r="N56" s="99"/>
      <c r="O56" s="100"/>
      <c r="P56" s="101"/>
    </row>
    <row r="57" spans="4:16" s="79" customFormat="1" x14ac:dyDescent="0.25">
      <c r="D57" s="95"/>
      <c r="E57" s="96"/>
      <c r="F57" s="97"/>
      <c r="G57" s="98"/>
      <c r="H57" s="99"/>
      <c r="I57" s="100"/>
      <c r="J57" s="95"/>
      <c r="K57" s="96"/>
      <c r="L57" s="97"/>
      <c r="M57" s="98"/>
      <c r="N57" s="99"/>
      <c r="O57" s="100"/>
      <c r="P57" s="101"/>
    </row>
    <row r="58" spans="4:16" s="79" customFormat="1" x14ac:dyDescent="0.25">
      <c r="D58" s="95"/>
      <c r="E58" s="96"/>
      <c r="F58" s="97"/>
      <c r="G58" s="98"/>
      <c r="H58" s="99"/>
      <c r="I58" s="100"/>
      <c r="J58" s="95"/>
      <c r="K58" s="96"/>
      <c r="L58" s="97"/>
      <c r="M58" s="98"/>
      <c r="N58" s="99"/>
      <c r="O58" s="100"/>
      <c r="P58" s="101"/>
    </row>
    <row r="59" spans="4:16" s="79" customFormat="1" x14ac:dyDescent="0.25">
      <c r="D59" s="95"/>
      <c r="E59" s="96"/>
      <c r="F59" s="97"/>
      <c r="G59" s="98"/>
      <c r="H59" s="99"/>
      <c r="I59" s="100"/>
      <c r="J59" s="95"/>
      <c r="K59" s="96"/>
      <c r="L59" s="97"/>
      <c r="M59" s="98"/>
      <c r="N59" s="99"/>
      <c r="O59" s="100"/>
      <c r="P59" s="101"/>
    </row>
    <row r="60" spans="4:16" s="79" customFormat="1" x14ac:dyDescent="0.25">
      <c r="D60" s="95"/>
      <c r="E60" s="96"/>
      <c r="F60" s="97"/>
      <c r="G60" s="98"/>
      <c r="H60" s="99"/>
      <c r="I60" s="100"/>
      <c r="J60" s="95"/>
      <c r="K60" s="96"/>
      <c r="L60" s="97"/>
      <c r="M60" s="98"/>
      <c r="N60" s="99"/>
      <c r="O60" s="100"/>
      <c r="P60" s="101"/>
    </row>
    <row r="61" spans="4:16" s="79" customFormat="1" x14ac:dyDescent="0.25">
      <c r="D61" s="95"/>
      <c r="E61" s="96"/>
      <c r="F61" s="97"/>
      <c r="G61" s="98"/>
      <c r="H61" s="99"/>
      <c r="I61" s="100"/>
      <c r="J61" s="95"/>
      <c r="K61" s="96"/>
      <c r="L61" s="97"/>
      <c r="M61" s="98"/>
      <c r="N61" s="99"/>
      <c r="O61" s="100"/>
      <c r="P61" s="101"/>
    </row>
    <row r="62" spans="4:16" s="79" customFormat="1" x14ac:dyDescent="0.25">
      <c r="D62" s="95"/>
      <c r="E62" s="96"/>
      <c r="F62" s="97"/>
      <c r="G62" s="98"/>
      <c r="H62" s="99"/>
      <c r="I62" s="100"/>
      <c r="J62" s="95"/>
      <c r="K62" s="96"/>
      <c r="L62" s="97"/>
      <c r="M62" s="98"/>
      <c r="N62" s="99"/>
      <c r="O62" s="100"/>
      <c r="P62" s="101"/>
    </row>
    <row r="63" spans="4:16" s="79" customFormat="1" x14ac:dyDescent="0.25">
      <c r="D63" s="95"/>
      <c r="E63" s="96"/>
      <c r="F63" s="97"/>
      <c r="G63" s="98"/>
      <c r="H63" s="99"/>
      <c r="I63" s="100"/>
      <c r="J63" s="95"/>
      <c r="K63" s="96"/>
      <c r="L63" s="97"/>
      <c r="M63" s="98"/>
      <c r="N63" s="99"/>
      <c r="O63" s="100"/>
      <c r="P63" s="101"/>
    </row>
    <row r="64" spans="4:16" s="79" customFormat="1" x14ac:dyDescent="0.25">
      <c r="D64" s="95"/>
      <c r="E64" s="96"/>
      <c r="F64" s="97"/>
      <c r="G64" s="98"/>
      <c r="H64" s="99"/>
      <c r="I64" s="100"/>
      <c r="J64" s="95"/>
      <c r="K64" s="96"/>
      <c r="L64" s="97"/>
      <c r="M64" s="98"/>
      <c r="N64" s="99"/>
      <c r="O64" s="100"/>
      <c r="P64" s="101"/>
    </row>
    <row r="65" spans="4:16" s="79" customFormat="1" x14ac:dyDescent="0.25">
      <c r="D65" s="95"/>
      <c r="E65" s="96"/>
      <c r="F65" s="97"/>
      <c r="G65" s="98"/>
      <c r="H65" s="99"/>
      <c r="I65" s="100"/>
      <c r="J65" s="95"/>
      <c r="K65" s="96"/>
      <c r="L65" s="97"/>
      <c r="M65" s="98"/>
      <c r="N65" s="99"/>
      <c r="O65" s="100"/>
      <c r="P65" s="101"/>
    </row>
    <row r="66" spans="4:16" s="79" customFormat="1" x14ac:dyDescent="0.25">
      <c r="D66" s="95"/>
      <c r="E66" s="96"/>
      <c r="F66" s="97"/>
      <c r="G66" s="98"/>
      <c r="H66" s="99"/>
      <c r="I66" s="100"/>
      <c r="J66" s="95"/>
      <c r="K66" s="96"/>
      <c r="L66" s="97"/>
      <c r="M66" s="98"/>
      <c r="N66" s="99"/>
      <c r="O66" s="100"/>
      <c r="P66" s="101"/>
    </row>
    <row r="67" spans="4:16" s="79" customFormat="1" x14ac:dyDescent="0.25">
      <c r="D67" s="95"/>
      <c r="E67" s="96"/>
      <c r="F67" s="97"/>
      <c r="G67" s="98"/>
      <c r="H67" s="99"/>
      <c r="I67" s="100"/>
      <c r="J67" s="95"/>
      <c r="K67" s="96"/>
      <c r="L67" s="97"/>
      <c r="M67" s="98"/>
      <c r="N67" s="99"/>
      <c r="O67" s="100"/>
      <c r="P67" s="101"/>
    </row>
    <row r="68" spans="4:16" s="79" customFormat="1" x14ac:dyDescent="0.25">
      <c r="D68" s="95"/>
      <c r="E68" s="96"/>
      <c r="F68" s="97"/>
      <c r="G68" s="98"/>
      <c r="H68" s="99"/>
      <c r="I68" s="100"/>
      <c r="J68" s="95"/>
      <c r="K68" s="96"/>
      <c r="L68" s="97"/>
      <c r="M68" s="98"/>
      <c r="N68" s="99"/>
      <c r="O68" s="100"/>
      <c r="P68" s="101"/>
    </row>
    <row r="69" spans="4:16" s="79" customFormat="1" x14ac:dyDescent="0.25">
      <c r="D69" s="95"/>
      <c r="E69" s="96"/>
      <c r="F69" s="97"/>
      <c r="G69" s="98"/>
      <c r="H69" s="99"/>
      <c r="I69" s="100"/>
      <c r="J69" s="95"/>
      <c r="K69" s="96"/>
      <c r="L69" s="97"/>
      <c r="M69" s="98"/>
      <c r="N69" s="99"/>
      <c r="O69" s="100"/>
      <c r="P69" s="101"/>
    </row>
    <row r="70" spans="4:16" s="79" customFormat="1" x14ac:dyDescent="0.25">
      <c r="D70" s="95"/>
      <c r="E70" s="96"/>
      <c r="F70" s="97"/>
      <c r="G70" s="98"/>
      <c r="H70" s="99"/>
      <c r="I70" s="100"/>
      <c r="J70" s="95"/>
      <c r="K70" s="96"/>
      <c r="L70" s="97"/>
      <c r="M70" s="98"/>
      <c r="N70" s="99"/>
      <c r="O70" s="100"/>
      <c r="P70" s="101"/>
    </row>
    <row r="71" spans="4:16" s="79" customFormat="1" x14ac:dyDescent="0.25">
      <c r="D71" s="95"/>
      <c r="E71" s="96"/>
      <c r="F71" s="97"/>
      <c r="G71" s="98"/>
      <c r="H71" s="99"/>
      <c r="I71" s="100"/>
      <c r="J71" s="95"/>
      <c r="K71" s="96"/>
      <c r="L71" s="97"/>
      <c r="M71" s="98"/>
      <c r="N71" s="99"/>
      <c r="O71" s="100"/>
      <c r="P71" s="101"/>
    </row>
    <row r="72" spans="4:16" s="79" customFormat="1" x14ac:dyDescent="0.25">
      <c r="D72" s="95"/>
      <c r="E72" s="96"/>
      <c r="F72" s="97"/>
      <c r="G72" s="98"/>
      <c r="H72" s="99"/>
      <c r="I72" s="100"/>
      <c r="J72" s="95"/>
      <c r="K72" s="96"/>
      <c r="L72" s="97"/>
      <c r="M72" s="98"/>
      <c r="N72" s="99"/>
      <c r="O72" s="100"/>
      <c r="P72" s="101"/>
    </row>
    <row r="73" spans="4:16" s="79" customFormat="1" x14ac:dyDescent="0.25">
      <c r="D73" s="95"/>
      <c r="E73" s="96"/>
      <c r="F73" s="97"/>
      <c r="G73" s="98"/>
      <c r="H73" s="99"/>
      <c r="I73" s="100"/>
      <c r="J73" s="95"/>
      <c r="K73" s="96"/>
      <c r="L73" s="97"/>
      <c r="M73" s="98"/>
      <c r="N73" s="99"/>
      <c r="O73" s="100"/>
      <c r="P73" s="101"/>
    </row>
    <row r="74" spans="4:16" s="79" customFormat="1" x14ac:dyDescent="0.25">
      <c r="D74" s="95"/>
      <c r="E74" s="96"/>
      <c r="F74" s="97"/>
      <c r="G74" s="98"/>
      <c r="H74" s="99"/>
      <c r="I74" s="100"/>
      <c r="J74" s="95"/>
      <c r="K74" s="96"/>
      <c r="L74" s="97"/>
      <c r="M74" s="98"/>
      <c r="N74" s="99"/>
      <c r="O74" s="100"/>
      <c r="P74" s="101"/>
    </row>
    <row r="75" spans="4:16" s="79" customFormat="1" x14ac:dyDescent="0.25">
      <c r="D75" s="95"/>
      <c r="E75" s="96"/>
      <c r="F75" s="97"/>
      <c r="G75" s="98"/>
      <c r="H75" s="99"/>
      <c r="I75" s="100"/>
      <c r="J75" s="95"/>
      <c r="K75" s="96"/>
      <c r="L75" s="97"/>
      <c r="M75" s="98"/>
      <c r="N75" s="99"/>
      <c r="O75" s="100"/>
      <c r="P75" s="101"/>
    </row>
    <row r="76" spans="4:16" s="79" customFormat="1" x14ac:dyDescent="0.25">
      <c r="D76" s="95"/>
      <c r="E76" s="96"/>
      <c r="F76" s="97"/>
      <c r="G76" s="98"/>
      <c r="H76" s="99"/>
      <c r="I76" s="100"/>
      <c r="J76" s="95"/>
      <c r="K76" s="96"/>
      <c r="L76" s="97"/>
      <c r="M76" s="98"/>
      <c r="N76" s="99"/>
      <c r="O76" s="100"/>
      <c r="P76" s="101"/>
    </row>
    <row r="77" spans="4:16" s="79" customFormat="1" x14ac:dyDescent="0.25">
      <c r="D77" s="95"/>
      <c r="E77" s="96"/>
      <c r="F77" s="97"/>
      <c r="G77" s="98"/>
      <c r="H77" s="99"/>
      <c r="I77" s="100"/>
      <c r="J77" s="95"/>
      <c r="K77" s="96"/>
      <c r="L77" s="97"/>
      <c r="M77" s="98"/>
      <c r="N77" s="99"/>
      <c r="O77" s="100"/>
      <c r="P77" s="101"/>
    </row>
    <row r="78" spans="4:16" s="79" customFormat="1" x14ac:dyDescent="0.25">
      <c r="D78" s="95"/>
      <c r="E78" s="96"/>
      <c r="F78" s="97"/>
      <c r="G78" s="98"/>
      <c r="H78" s="99"/>
      <c r="I78" s="100"/>
      <c r="J78" s="95"/>
      <c r="K78" s="96"/>
      <c r="L78" s="97"/>
      <c r="M78" s="98"/>
      <c r="N78" s="99"/>
      <c r="O78" s="100"/>
      <c r="P78" s="101"/>
    </row>
    <row r="79" spans="4:16" s="79" customFormat="1" x14ac:dyDescent="0.25">
      <c r="D79" s="95"/>
      <c r="E79" s="96"/>
      <c r="F79" s="97"/>
      <c r="G79" s="98"/>
      <c r="H79" s="99"/>
      <c r="I79" s="100"/>
      <c r="J79" s="95"/>
      <c r="K79" s="96"/>
      <c r="L79" s="97"/>
      <c r="M79" s="98"/>
      <c r="N79" s="99"/>
      <c r="O79" s="100"/>
      <c r="P79" s="101"/>
    </row>
    <row r="80" spans="4:16" s="79" customFormat="1" x14ac:dyDescent="0.25">
      <c r="D80" s="95"/>
      <c r="E80" s="96"/>
      <c r="F80" s="97"/>
      <c r="G80" s="98"/>
      <c r="H80" s="99"/>
      <c r="I80" s="100"/>
      <c r="J80" s="95"/>
      <c r="K80" s="96"/>
      <c r="L80" s="97"/>
      <c r="M80" s="98"/>
      <c r="N80" s="99"/>
      <c r="O80" s="100"/>
      <c r="P80" s="101"/>
    </row>
    <row r="81" spans="4:16" s="79" customFormat="1" x14ac:dyDescent="0.25">
      <c r="D81" s="95"/>
      <c r="E81" s="96"/>
      <c r="F81" s="97"/>
      <c r="G81" s="98"/>
      <c r="H81" s="99"/>
      <c r="I81" s="100"/>
      <c r="J81" s="95"/>
      <c r="K81" s="96"/>
      <c r="L81" s="97"/>
      <c r="M81" s="98"/>
      <c r="N81" s="99"/>
      <c r="O81" s="100"/>
      <c r="P81" s="101"/>
    </row>
    <row r="82" spans="4:16" s="79" customFormat="1" x14ac:dyDescent="0.25">
      <c r="D82" s="95"/>
      <c r="E82" s="96"/>
      <c r="F82" s="97"/>
      <c r="G82" s="98"/>
      <c r="H82" s="99"/>
      <c r="I82" s="100"/>
      <c r="J82" s="95"/>
      <c r="K82" s="96"/>
      <c r="L82" s="97"/>
      <c r="M82" s="98"/>
      <c r="N82" s="99"/>
      <c r="O82" s="100"/>
      <c r="P82" s="101"/>
    </row>
    <row r="83" spans="4:16" s="79" customFormat="1" x14ac:dyDescent="0.25">
      <c r="D83" s="95"/>
      <c r="E83" s="96"/>
      <c r="F83" s="97"/>
      <c r="G83" s="98"/>
      <c r="H83" s="99"/>
      <c r="I83" s="100"/>
      <c r="J83" s="95"/>
      <c r="K83" s="96"/>
      <c r="L83" s="97"/>
      <c r="M83" s="98"/>
      <c r="N83" s="99"/>
      <c r="O83" s="100"/>
      <c r="P83" s="101"/>
    </row>
    <row r="84" spans="4:16" s="79" customFormat="1" x14ac:dyDescent="0.25">
      <c r="D84" s="95"/>
      <c r="E84" s="96"/>
      <c r="F84" s="97"/>
      <c r="G84" s="98"/>
      <c r="H84" s="99"/>
      <c r="I84" s="100"/>
      <c r="J84" s="95"/>
      <c r="K84" s="96"/>
      <c r="L84" s="97"/>
      <c r="M84" s="98"/>
      <c r="N84" s="99"/>
      <c r="O84" s="100"/>
      <c r="P84" s="101"/>
    </row>
    <row r="85" spans="4:16" s="79" customFormat="1" x14ac:dyDescent="0.25">
      <c r="D85" s="95"/>
      <c r="E85" s="96"/>
      <c r="F85" s="97"/>
      <c r="G85" s="98"/>
      <c r="H85" s="99"/>
      <c r="I85" s="100"/>
      <c r="J85" s="95"/>
      <c r="K85" s="96"/>
      <c r="L85" s="97"/>
      <c r="M85" s="98"/>
      <c r="N85" s="99"/>
      <c r="O85" s="100"/>
      <c r="P85" s="101"/>
    </row>
    <row r="86" spans="4:16" s="79" customFormat="1" x14ac:dyDescent="0.25">
      <c r="D86" s="95"/>
      <c r="E86" s="96"/>
      <c r="F86" s="97"/>
      <c r="G86" s="98"/>
      <c r="H86" s="99"/>
      <c r="I86" s="100"/>
      <c r="J86" s="95"/>
      <c r="K86" s="96"/>
      <c r="L86" s="97"/>
      <c r="M86" s="98"/>
      <c r="N86" s="99"/>
      <c r="O86" s="100"/>
      <c r="P86" s="101"/>
    </row>
    <row r="87" spans="4:16" s="79" customFormat="1" x14ac:dyDescent="0.25">
      <c r="D87" s="95"/>
      <c r="E87" s="96"/>
      <c r="F87" s="97"/>
      <c r="G87" s="98"/>
      <c r="H87" s="99"/>
      <c r="I87" s="100"/>
      <c r="J87" s="95"/>
      <c r="K87" s="96"/>
      <c r="L87" s="97"/>
      <c r="M87" s="98"/>
      <c r="N87" s="99"/>
      <c r="O87" s="100"/>
      <c r="P87" s="101"/>
    </row>
    <row r="88" spans="4:16" s="79" customFormat="1" x14ac:dyDescent="0.25">
      <c r="D88" s="95"/>
      <c r="E88" s="96"/>
      <c r="F88" s="97"/>
      <c r="G88" s="98"/>
      <c r="H88" s="99"/>
      <c r="I88" s="100"/>
      <c r="J88" s="95"/>
      <c r="K88" s="96"/>
      <c r="L88" s="97"/>
      <c r="M88" s="98"/>
      <c r="N88" s="99"/>
      <c r="O88" s="100"/>
      <c r="P88" s="101"/>
    </row>
    <row r="89" spans="4:16" s="79" customFormat="1" x14ac:dyDescent="0.25">
      <c r="D89" s="95"/>
      <c r="E89" s="96"/>
      <c r="F89" s="97"/>
      <c r="G89" s="98"/>
      <c r="H89" s="99"/>
      <c r="I89" s="100"/>
      <c r="J89" s="95"/>
      <c r="K89" s="96"/>
      <c r="L89" s="97"/>
      <c r="M89" s="98"/>
      <c r="N89" s="99"/>
      <c r="O89" s="100"/>
      <c r="P89" s="101"/>
    </row>
    <row r="90" spans="4:16" s="79" customFormat="1" x14ac:dyDescent="0.25">
      <c r="D90" s="95"/>
      <c r="E90" s="96"/>
      <c r="F90" s="97"/>
      <c r="G90" s="98"/>
      <c r="H90" s="99"/>
      <c r="I90" s="100"/>
      <c r="J90" s="95"/>
      <c r="K90" s="96"/>
      <c r="L90" s="97"/>
      <c r="M90" s="98"/>
      <c r="N90" s="99"/>
      <c r="O90" s="100"/>
      <c r="P90" s="101"/>
    </row>
    <row r="91" spans="4:16" s="79" customFormat="1" x14ac:dyDescent="0.25">
      <c r="D91" s="95"/>
      <c r="E91" s="96"/>
      <c r="F91" s="97"/>
      <c r="G91" s="98"/>
      <c r="H91" s="99"/>
      <c r="I91" s="100"/>
      <c r="J91" s="95"/>
      <c r="K91" s="96"/>
      <c r="L91" s="97"/>
      <c r="M91" s="98"/>
      <c r="N91" s="99"/>
      <c r="O91" s="100"/>
      <c r="P91" s="101"/>
    </row>
    <row r="92" spans="4:16" s="79" customFormat="1" x14ac:dyDescent="0.25">
      <c r="D92" s="95"/>
      <c r="E92" s="96"/>
      <c r="F92" s="97"/>
      <c r="G92" s="98"/>
      <c r="H92" s="99"/>
      <c r="I92" s="100"/>
      <c r="J92" s="95"/>
      <c r="K92" s="96"/>
      <c r="L92" s="97"/>
      <c r="M92" s="98"/>
      <c r="N92" s="99"/>
      <c r="O92" s="100"/>
      <c r="P92" s="101"/>
    </row>
    <row r="93" spans="4:16" s="79" customFormat="1" x14ac:dyDescent="0.25">
      <c r="D93" s="95"/>
      <c r="E93" s="96"/>
      <c r="F93" s="97"/>
      <c r="G93" s="98"/>
      <c r="H93" s="99"/>
      <c r="I93" s="100"/>
      <c r="J93" s="95"/>
      <c r="K93" s="96"/>
      <c r="L93" s="97"/>
      <c r="M93" s="98"/>
      <c r="N93" s="99"/>
      <c r="O93" s="100"/>
      <c r="P93" s="101"/>
    </row>
    <row r="94" spans="4:16" s="79" customFormat="1" x14ac:dyDescent="0.25">
      <c r="D94" s="95"/>
      <c r="E94" s="96"/>
      <c r="F94" s="97"/>
      <c r="G94" s="98"/>
      <c r="H94" s="99"/>
      <c r="I94" s="100"/>
      <c r="J94" s="95"/>
      <c r="K94" s="96"/>
      <c r="L94" s="97"/>
      <c r="M94" s="98"/>
      <c r="N94" s="99"/>
      <c r="O94" s="100"/>
      <c r="P94" s="101"/>
    </row>
    <row r="95" spans="4:16" s="79" customFormat="1" x14ac:dyDescent="0.25">
      <c r="D95" s="95"/>
      <c r="E95" s="96"/>
      <c r="F95" s="97"/>
      <c r="G95" s="98"/>
      <c r="H95" s="99"/>
      <c r="I95" s="100"/>
      <c r="J95" s="95"/>
      <c r="K95" s="96"/>
      <c r="L95" s="97"/>
      <c r="M95" s="98"/>
      <c r="N95" s="99"/>
      <c r="O95" s="100"/>
      <c r="P95" s="101"/>
    </row>
    <row r="96" spans="4:16" s="79" customFormat="1" x14ac:dyDescent="0.25">
      <c r="D96" s="95"/>
      <c r="E96" s="96"/>
      <c r="F96" s="97"/>
      <c r="G96" s="98"/>
      <c r="H96" s="99"/>
      <c r="I96" s="100"/>
      <c r="J96" s="95"/>
      <c r="K96" s="96"/>
      <c r="L96" s="97"/>
      <c r="M96" s="98"/>
      <c r="N96" s="99"/>
      <c r="O96" s="100"/>
      <c r="P96" s="101"/>
    </row>
    <row r="97" spans="4:16" s="79" customFormat="1" x14ac:dyDescent="0.25">
      <c r="D97" s="95"/>
      <c r="E97" s="96"/>
      <c r="F97" s="97"/>
      <c r="G97" s="98"/>
      <c r="H97" s="99"/>
      <c r="I97" s="100"/>
      <c r="J97" s="95"/>
      <c r="K97" s="96"/>
      <c r="L97" s="97"/>
      <c r="M97" s="98"/>
      <c r="N97" s="99"/>
      <c r="O97" s="100"/>
      <c r="P97" s="101"/>
    </row>
    <row r="98" spans="4:16" s="79" customFormat="1" x14ac:dyDescent="0.25">
      <c r="D98" s="95"/>
      <c r="E98" s="96"/>
      <c r="F98" s="97"/>
      <c r="G98" s="98"/>
      <c r="H98" s="99"/>
      <c r="I98" s="100"/>
      <c r="J98" s="95"/>
      <c r="K98" s="96"/>
      <c r="L98" s="97"/>
      <c r="M98" s="98"/>
      <c r="N98" s="99"/>
      <c r="O98" s="100"/>
      <c r="P98" s="101"/>
    </row>
    <row r="99" spans="4:16" s="79" customFormat="1" x14ac:dyDescent="0.25">
      <c r="D99" s="95"/>
      <c r="E99" s="96"/>
      <c r="F99" s="97"/>
      <c r="G99" s="98"/>
      <c r="H99" s="99"/>
      <c r="I99" s="100"/>
      <c r="J99" s="95"/>
      <c r="K99" s="96"/>
      <c r="L99" s="97"/>
      <c r="M99" s="98"/>
      <c r="N99" s="99"/>
      <c r="O99" s="100"/>
      <c r="P99" s="101"/>
    </row>
    <row r="100" spans="4:16" s="79" customFormat="1" x14ac:dyDescent="0.25">
      <c r="D100" s="95"/>
      <c r="E100" s="96"/>
      <c r="F100" s="97"/>
      <c r="G100" s="98"/>
      <c r="H100" s="99"/>
      <c r="I100" s="100"/>
      <c r="J100" s="95"/>
      <c r="K100" s="96"/>
      <c r="L100" s="97"/>
      <c r="M100" s="98"/>
      <c r="N100" s="99"/>
      <c r="O100" s="100"/>
      <c r="P100" s="101"/>
    </row>
    <row r="101" spans="4:16" s="79" customFormat="1" x14ac:dyDescent="0.25">
      <c r="D101" s="95"/>
      <c r="E101" s="96"/>
      <c r="F101" s="97"/>
      <c r="G101" s="98"/>
      <c r="H101" s="99"/>
      <c r="I101" s="100"/>
      <c r="J101" s="95"/>
      <c r="K101" s="96"/>
      <c r="L101" s="97"/>
      <c r="M101" s="98"/>
      <c r="N101" s="99"/>
      <c r="O101" s="100"/>
      <c r="P101" s="101"/>
    </row>
    <row r="102" spans="4:16" s="79" customFormat="1" x14ac:dyDescent="0.25">
      <c r="D102" s="95"/>
      <c r="E102" s="96"/>
      <c r="F102" s="97"/>
      <c r="G102" s="98"/>
      <c r="H102" s="99"/>
      <c r="I102" s="100"/>
      <c r="J102" s="95"/>
      <c r="K102" s="96"/>
      <c r="L102" s="97"/>
      <c r="M102" s="98"/>
      <c r="N102" s="99"/>
      <c r="O102" s="100"/>
      <c r="P102" s="101"/>
    </row>
    <row r="103" spans="4:16" s="79" customFormat="1" x14ac:dyDescent="0.25">
      <c r="D103" s="95"/>
      <c r="E103" s="96"/>
      <c r="F103" s="97"/>
      <c r="G103" s="98"/>
      <c r="H103" s="99"/>
      <c r="I103" s="100"/>
      <c r="J103" s="95"/>
      <c r="K103" s="96"/>
      <c r="L103" s="97"/>
      <c r="M103" s="98"/>
      <c r="N103" s="99"/>
      <c r="O103" s="100"/>
      <c r="P103" s="101"/>
    </row>
    <row r="104" spans="4:16" s="79" customFormat="1" x14ac:dyDescent="0.25">
      <c r="D104" s="95"/>
      <c r="E104" s="96"/>
      <c r="F104" s="97"/>
      <c r="G104" s="98"/>
      <c r="H104" s="99"/>
      <c r="I104" s="100"/>
      <c r="J104" s="95"/>
      <c r="K104" s="96"/>
      <c r="L104" s="97"/>
      <c r="M104" s="98"/>
      <c r="N104" s="99"/>
      <c r="O104" s="100"/>
      <c r="P104" s="101"/>
    </row>
    <row r="105" spans="4:16" s="79" customFormat="1" x14ac:dyDescent="0.25">
      <c r="D105" s="95"/>
      <c r="E105" s="96"/>
      <c r="F105" s="97"/>
      <c r="G105" s="98"/>
      <c r="H105" s="99"/>
      <c r="I105" s="100"/>
      <c r="J105" s="95"/>
      <c r="K105" s="96"/>
      <c r="L105" s="97"/>
      <c r="M105" s="98"/>
      <c r="N105" s="99"/>
      <c r="O105" s="100"/>
      <c r="P105" s="101"/>
    </row>
    <row r="106" spans="4:16" s="79" customFormat="1" x14ac:dyDescent="0.25">
      <c r="D106" s="95"/>
      <c r="E106" s="96"/>
      <c r="F106" s="97"/>
      <c r="G106" s="98"/>
      <c r="H106" s="99"/>
      <c r="I106" s="100"/>
      <c r="J106" s="95"/>
      <c r="K106" s="96"/>
      <c r="L106" s="97"/>
      <c r="M106" s="98"/>
      <c r="N106" s="99"/>
      <c r="O106" s="100"/>
      <c r="P106" s="101"/>
    </row>
    <row r="107" spans="4:16" s="79" customFormat="1" x14ac:dyDescent="0.25">
      <c r="D107" s="95"/>
      <c r="E107" s="96"/>
      <c r="F107" s="97"/>
      <c r="G107" s="98"/>
      <c r="H107" s="99"/>
      <c r="I107" s="100"/>
      <c r="J107" s="95"/>
      <c r="K107" s="96"/>
      <c r="L107" s="97"/>
      <c r="M107" s="98"/>
      <c r="N107" s="99"/>
      <c r="O107" s="100"/>
      <c r="P107" s="101"/>
    </row>
    <row r="108" spans="4:16" s="79" customFormat="1" x14ac:dyDescent="0.25">
      <c r="D108" s="95"/>
      <c r="E108" s="96"/>
      <c r="F108" s="97"/>
      <c r="G108" s="98"/>
      <c r="H108" s="99"/>
      <c r="I108" s="100"/>
      <c r="J108" s="95"/>
      <c r="K108" s="96"/>
      <c r="L108" s="97"/>
      <c r="M108" s="98"/>
      <c r="N108" s="99"/>
      <c r="O108" s="100"/>
      <c r="P108" s="101"/>
    </row>
    <row r="109" spans="4:16" s="79" customFormat="1" x14ac:dyDescent="0.25">
      <c r="D109" s="95"/>
      <c r="E109" s="96"/>
      <c r="F109" s="97"/>
      <c r="G109" s="98"/>
      <c r="H109" s="99"/>
      <c r="I109" s="100"/>
      <c r="J109" s="95"/>
      <c r="K109" s="96"/>
      <c r="L109" s="97"/>
      <c r="M109" s="98"/>
      <c r="N109" s="99"/>
      <c r="O109" s="100"/>
      <c r="P109" s="101"/>
    </row>
    <row r="110" spans="4:16" s="79" customFormat="1" x14ac:dyDescent="0.25">
      <c r="D110" s="95"/>
      <c r="E110" s="96"/>
      <c r="F110" s="97"/>
      <c r="G110" s="98"/>
      <c r="H110" s="99"/>
      <c r="I110" s="100"/>
      <c r="J110" s="95"/>
      <c r="K110" s="96"/>
      <c r="L110" s="97"/>
      <c r="M110" s="98"/>
      <c r="N110" s="99"/>
      <c r="O110" s="100"/>
      <c r="P110" s="101"/>
    </row>
    <row r="111" spans="4:16" s="79" customFormat="1" x14ac:dyDescent="0.25">
      <c r="D111" s="95"/>
      <c r="E111" s="96"/>
      <c r="F111" s="97"/>
      <c r="G111" s="98"/>
      <c r="H111" s="99"/>
      <c r="I111" s="100"/>
      <c r="J111" s="95"/>
      <c r="K111" s="96"/>
      <c r="L111" s="97"/>
      <c r="M111" s="98"/>
      <c r="N111" s="99"/>
      <c r="O111" s="100"/>
      <c r="P111" s="101"/>
    </row>
    <row r="112" spans="4:16" s="79" customFormat="1" x14ac:dyDescent="0.25">
      <c r="D112" s="95"/>
      <c r="E112" s="96"/>
      <c r="F112" s="97"/>
      <c r="G112" s="98"/>
      <c r="H112" s="99"/>
      <c r="I112" s="100"/>
      <c r="J112" s="95"/>
      <c r="K112" s="96"/>
      <c r="L112" s="97"/>
      <c r="M112" s="98"/>
      <c r="N112" s="99"/>
      <c r="O112" s="100"/>
      <c r="P112" s="101"/>
    </row>
    <row r="113" spans="4:16" s="79" customFormat="1" x14ac:dyDescent="0.25">
      <c r="D113" s="95"/>
      <c r="E113" s="96"/>
      <c r="F113" s="97"/>
      <c r="G113" s="98"/>
      <c r="H113" s="99"/>
      <c r="I113" s="100"/>
      <c r="J113" s="95"/>
      <c r="K113" s="96"/>
      <c r="L113" s="97"/>
      <c r="M113" s="98"/>
      <c r="N113" s="99"/>
      <c r="O113" s="100"/>
      <c r="P113" s="101"/>
    </row>
    <row r="114" spans="4:16" s="79" customFormat="1" x14ac:dyDescent="0.25">
      <c r="D114" s="95"/>
      <c r="E114" s="96"/>
      <c r="F114" s="97"/>
      <c r="G114" s="98"/>
      <c r="H114" s="99"/>
      <c r="I114" s="100"/>
      <c r="J114" s="95"/>
      <c r="K114" s="96"/>
      <c r="L114" s="97"/>
      <c r="M114" s="98"/>
      <c r="N114" s="99"/>
      <c r="O114" s="100"/>
      <c r="P114" s="101"/>
    </row>
    <row r="115" spans="4:16" s="79" customFormat="1" x14ac:dyDescent="0.25">
      <c r="D115" s="95"/>
      <c r="E115" s="96"/>
      <c r="F115" s="97"/>
      <c r="G115" s="98"/>
      <c r="H115" s="99"/>
      <c r="I115" s="100"/>
      <c r="J115" s="95"/>
      <c r="K115" s="96"/>
      <c r="L115" s="97"/>
      <c r="M115" s="98"/>
      <c r="N115" s="99"/>
      <c r="O115" s="100"/>
      <c r="P115" s="101"/>
    </row>
    <row r="116" spans="4:16" s="79" customFormat="1" x14ac:dyDescent="0.25">
      <c r="D116" s="95"/>
      <c r="E116" s="96"/>
      <c r="F116" s="97"/>
      <c r="G116" s="98"/>
      <c r="H116" s="99"/>
      <c r="I116" s="100"/>
      <c r="J116" s="95"/>
      <c r="K116" s="96"/>
      <c r="L116" s="97"/>
      <c r="M116" s="98"/>
      <c r="N116" s="99"/>
      <c r="O116" s="100"/>
      <c r="P116" s="101"/>
    </row>
    <row r="117" spans="4:16" s="79" customFormat="1" x14ac:dyDescent="0.25">
      <c r="D117" s="95"/>
      <c r="E117" s="96"/>
      <c r="F117" s="97"/>
      <c r="G117" s="98"/>
      <c r="H117" s="99"/>
      <c r="I117" s="100"/>
      <c r="J117" s="95"/>
      <c r="K117" s="96"/>
      <c r="L117" s="97"/>
      <c r="M117" s="98"/>
      <c r="N117" s="99"/>
      <c r="O117" s="100"/>
      <c r="P117" s="101"/>
    </row>
    <row r="118" spans="4:16" s="79" customFormat="1" x14ac:dyDescent="0.25">
      <c r="D118" s="95"/>
      <c r="E118" s="96"/>
      <c r="F118" s="97"/>
      <c r="G118" s="98"/>
      <c r="H118" s="99"/>
      <c r="I118" s="100"/>
      <c r="J118" s="95"/>
      <c r="K118" s="96"/>
      <c r="L118" s="97"/>
      <c r="M118" s="98"/>
      <c r="N118" s="99"/>
      <c r="O118" s="100"/>
      <c r="P118" s="101"/>
    </row>
    <row r="119" spans="4:16" s="79" customFormat="1" x14ac:dyDescent="0.25">
      <c r="D119" s="95"/>
      <c r="E119" s="96"/>
      <c r="F119" s="97"/>
      <c r="G119" s="98"/>
      <c r="H119" s="99"/>
      <c r="I119" s="100"/>
      <c r="J119" s="95"/>
      <c r="K119" s="96"/>
      <c r="L119" s="97"/>
      <c r="M119" s="98"/>
      <c r="N119" s="99"/>
      <c r="O119" s="100"/>
      <c r="P119" s="101"/>
    </row>
    <row r="120" spans="4:16" s="79" customFormat="1" x14ac:dyDescent="0.25">
      <c r="D120" s="95"/>
      <c r="E120" s="96"/>
      <c r="F120" s="97"/>
      <c r="G120" s="98"/>
      <c r="H120" s="99"/>
      <c r="I120" s="100"/>
      <c r="J120" s="95"/>
      <c r="K120" s="96"/>
      <c r="L120" s="97"/>
      <c r="M120" s="98"/>
      <c r="N120" s="99"/>
      <c r="O120" s="100"/>
      <c r="P120" s="101"/>
    </row>
    <row r="121" spans="4:16" s="79" customFormat="1" x14ac:dyDescent="0.25">
      <c r="D121" s="95"/>
      <c r="E121" s="96"/>
      <c r="F121" s="97"/>
      <c r="G121" s="98"/>
      <c r="H121" s="99"/>
      <c r="I121" s="100"/>
      <c r="J121" s="95"/>
      <c r="K121" s="96"/>
      <c r="L121" s="97"/>
      <c r="M121" s="98"/>
      <c r="N121" s="99"/>
      <c r="O121" s="100"/>
      <c r="P121" s="101"/>
    </row>
    <row r="122" spans="4:16" s="79" customFormat="1" x14ac:dyDescent="0.25">
      <c r="D122" s="95"/>
      <c r="E122" s="96"/>
      <c r="F122" s="97"/>
      <c r="G122" s="98"/>
      <c r="H122" s="99"/>
      <c r="I122" s="100"/>
      <c r="J122" s="95"/>
      <c r="K122" s="96"/>
      <c r="L122" s="97"/>
      <c r="M122" s="98"/>
      <c r="N122" s="99"/>
      <c r="O122" s="100"/>
      <c r="P122" s="101"/>
    </row>
    <row r="123" spans="4:16" s="79" customFormat="1" x14ac:dyDescent="0.25">
      <c r="D123" s="95"/>
      <c r="E123" s="96"/>
      <c r="F123" s="97"/>
      <c r="G123" s="98"/>
      <c r="H123" s="99"/>
      <c r="I123" s="100"/>
      <c r="J123" s="95"/>
      <c r="K123" s="96"/>
      <c r="L123" s="97"/>
      <c r="M123" s="98"/>
      <c r="N123" s="99"/>
      <c r="O123" s="100"/>
      <c r="P123" s="101"/>
    </row>
    <row r="124" spans="4:16" s="79" customFormat="1" x14ac:dyDescent="0.25">
      <c r="D124" s="95"/>
      <c r="E124" s="96"/>
      <c r="F124" s="97"/>
      <c r="G124" s="98"/>
      <c r="H124" s="99"/>
      <c r="I124" s="100"/>
      <c r="J124" s="95"/>
      <c r="K124" s="96"/>
      <c r="L124" s="97"/>
      <c r="M124" s="98"/>
      <c r="N124" s="99"/>
      <c r="O124" s="100"/>
      <c r="P124" s="101"/>
    </row>
    <row r="125" spans="4:16" s="79" customFormat="1" x14ac:dyDescent="0.25">
      <c r="D125" s="95"/>
      <c r="E125" s="96"/>
      <c r="F125" s="97"/>
      <c r="G125" s="98"/>
      <c r="H125" s="99"/>
      <c r="I125" s="100"/>
      <c r="J125" s="95"/>
      <c r="K125" s="96"/>
      <c r="L125" s="97"/>
      <c r="M125" s="98"/>
      <c r="N125" s="99"/>
      <c r="O125" s="100"/>
      <c r="P125" s="101"/>
    </row>
    <row r="126" spans="4:16" s="79" customFormat="1" x14ac:dyDescent="0.25">
      <c r="D126" s="95"/>
      <c r="E126" s="96"/>
      <c r="F126" s="97"/>
      <c r="G126" s="98"/>
      <c r="H126" s="99"/>
      <c r="I126" s="100"/>
      <c r="J126" s="95"/>
      <c r="K126" s="96"/>
      <c r="L126" s="97"/>
      <c r="M126" s="98"/>
      <c r="N126" s="99"/>
      <c r="O126" s="100"/>
      <c r="P126" s="101"/>
    </row>
    <row r="127" spans="4:16" s="79" customFormat="1" x14ac:dyDescent="0.25">
      <c r="D127" s="95"/>
      <c r="E127" s="96"/>
      <c r="F127" s="97"/>
      <c r="G127" s="98"/>
      <c r="H127" s="99"/>
      <c r="I127" s="100"/>
      <c r="J127" s="95"/>
      <c r="K127" s="96"/>
      <c r="L127" s="97"/>
      <c r="M127" s="98"/>
      <c r="N127" s="99"/>
      <c r="O127" s="100"/>
      <c r="P127" s="101"/>
    </row>
    <row r="128" spans="4:16" s="79" customFormat="1" x14ac:dyDescent="0.25">
      <c r="D128" s="95"/>
      <c r="E128" s="96"/>
      <c r="F128" s="97"/>
      <c r="G128" s="98"/>
      <c r="H128" s="99"/>
      <c r="I128" s="100"/>
      <c r="J128" s="95"/>
      <c r="K128" s="96"/>
      <c r="L128" s="97"/>
      <c r="M128" s="98"/>
      <c r="N128" s="99"/>
      <c r="O128" s="100"/>
      <c r="P128" s="101"/>
    </row>
    <row r="129" spans="4:16" s="79" customFormat="1" x14ac:dyDescent="0.25">
      <c r="D129" s="95"/>
      <c r="E129" s="96"/>
      <c r="F129" s="97"/>
      <c r="G129" s="98"/>
      <c r="H129" s="99"/>
      <c r="I129" s="100"/>
      <c r="J129" s="95"/>
      <c r="K129" s="96"/>
      <c r="L129" s="97"/>
      <c r="M129" s="98"/>
      <c r="N129" s="99"/>
      <c r="O129" s="100"/>
      <c r="P129" s="101"/>
    </row>
    <row r="130" spans="4:16" s="79" customFormat="1" x14ac:dyDescent="0.25">
      <c r="D130" s="95"/>
      <c r="E130" s="96"/>
      <c r="F130" s="97"/>
      <c r="G130" s="98"/>
      <c r="H130" s="99"/>
      <c r="I130" s="100"/>
      <c r="J130" s="95"/>
      <c r="K130" s="96"/>
      <c r="L130" s="97"/>
      <c r="M130" s="98"/>
      <c r="N130" s="99"/>
      <c r="O130" s="100"/>
      <c r="P130" s="101"/>
    </row>
    <row r="131" spans="4:16" s="79" customFormat="1" x14ac:dyDescent="0.25">
      <c r="D131" s="95"/>
      <c r="E131" s="96"/>
      <c r="F131" s="97"/>
      <c r="G131" s="98"/>
      <c r="H131" s="99"/>
      <c r="I131" s="100"/>
      <c r="J131" s="95"/>
      <c r="K131" s="96"/>
      <c r="L131" s="97"/>
      <c r="M131" s="98"/>
      <c r="N131" s="99"/>
      <c r="O131" s="100"/>
      <c r="P131" s="101"/>
    </row>
    <row r="132" spans="4:16" s="79" customFormat="1" x14ac:dyDescent="0.25">
      <c r="D132" s="95"/>
      <c r="E132" s="96"/>
      <c r="F132" s="97"/>
      <c r="G132" s="98"/>
      <c r="H132" s="99"/>
      <c r="I132" s="100"/>
      <c r="J132" s="95"/>
      <c r="K132" s="96"/>
      <c r="L132" s="97"/>
      <c r="M132" s="98"/>
      <c r="N132" s="99"/>
      <c r="O132" s="100"/>
      <c r="P132" s="101"/>
    </row>
    <row r="133" spans="4:16" s="79" customFormat="1" x14ac:dyDescent="0.25">
      <c r="D133" s="95"/>
      <c r="E133" s="96"/>
      <c r="F133" s="97"/>
      <c r="G133" s="98"/>
      <c r="H133" s="99"/>
      <c r="I133" s="100"/>
      <c r="J133" s="95"/>
      <c r="K133" s="96"/>
      <c r="L133" s="97"/>
      <c r="M133" s="98"/>
      <c r="N133" s="99"/>
      <c r="O133" s="100"/>
      <c r="P133" s="101"/>
    </row>
    <row r="134" spans="4:16" s="79" customFormat="1" x14ac:dyDescent="0.25">
      <c r="D134" s="95"/>
      <c r="E134" s="96"/>
      <c r="F134" s="97"/>
      <c r="G134" s="98"/>
      <c r="H134" s="99"/>
      <c r="I134" s="100"/>
      <c r="J134" s="95"/>
      <c r="K134" s="96"/>
      <c r="L134" s="97"/>
      <c r="M134" s="98"/>
      <c r="N134" s="99"/>
      <c r="O134" s="100"/>
      <c r="P134" s="101"/>
    </row>
    <row r="135" spans="4:16" s="79" customFormat="1" x14ac:dyDescent="0.25">
      <c r="D135" s="95"/>
      <c r="E135" s="96"/>
      <c r="F135" s="97"/>
      <c r="G135" s="98"/>
      <c r="H135" s="99"/>
      <c r="I135" s="100"/>
      <c r="J135" s="95"/>
      <c r="K135" s="96"/>
      <c r="L135" s="97"/>
      <c r="M135" s="98"/>
      <c r="N135" s="99"/>
      <c r="O135" s="100"/>
      <c r="P135" s="101"/>
    </row>
    <row r="136" spans="4:16" s="79" customFormat="1" x14ac:dyDescent="0.25">
      <c r="D136" s="95"/>
      <c r="E136" s="96"/>
      <c r="F136" s="97"/>
      <c r="G136" s="98"/>
      <c r="H136" s="99"/>
      <c r="I136" s="100"/>
      <c r="J136" s="95"/>
      <c r="K136" s="96"/>
      <c r="L136" s="97"/>
      <c r="M136" s="98"/>
      <c r="N136" s="99"/>
      <c r="O136" s="100"/>
      <c r="P136" s="101"/>
    </row>
    <row r="137" spans="4:16" s="79" customFormat="1" x14ac:dyDescent="0.25">
      <c r="D137" s="95"/>
      <c r="E137" s="96"/>
      <c r="F137" s="97"/>
      <c r="G137" s="98"/>
      <c r="H137" s="99"/>
      <c r="I137" s="100"/>
      <c r="J137" s="95"/>
      <c r="K137" s="96"/>
      <c r="L137" s="97"/>
      <c r="M137" s="98"/>
      <c r="N137" s="99"/>
      <c r="O137" s="100"/>
      <c r="P137" s="101"/>
    </row>
    <row r="138" spans="4:16" s="79" customFormat="1" x14ac:dyDescent="0.25">
      <c r="D138" s="95"/>
      <c r="E138" s="96"/>
      <c r="F138" s="97"/>
      <c r="G138" s="98"/>
      <c r="H138" s="99"/>
      <c r="I138" s="100"/>
      <c r="J138" s="95"/>
      <c r="K138" s="96"/>
      <c r="L138" s="97"/>
      <c r="M138" s="98"/>
      <c r="N138" s="99"/>
      <c r="O138" s="100"/>
      <c r="P138" s="101"/>
    </row>
    <row r="139" spans="4:16" s="79" customFormat="1" x14ac:dyDescent="0.25">
      <c r="D139" s="95"/>
      <c r="E139" s="96"/>
      <c r="F139" s="97"/>
      <c r="G139" s="98"/>
      <c r="H139" s="99"/>
      <c r="I139" s="100"/>
      <c r="J139" s="95"/>
      <c r="K139" s="96"/>
      <c r="L139" s="97"/>
      <c r="M139" s="98"/>
      <c r="N139" s="99"/>
      <c r="O139" s="100"/>
      <c r="P139" s="101"/>
    </row>
    <row r="140" spans="4:16" s="79" customFormat="1" x14ac:dyDescent="0.25">
      <c r="D140" s="95"/>
      <c r="E140" s="96"/>
      <c r="F140" s="97"/>
      <c r="G140" s="98"/>
      <c r="H140" s="99"/>
      <c r="I140" s="100"/>
      <c r="J140" s="95"/>
      <c r="K140" s="96"/>
      <c r="L140" s="97"/>
      <c r="M140" s="98"/>
      <c r="N140" s="99"/>
      <c r="O140" s="100"/>
      <c r="P140" s="101"/>
    </row>
    <row r="141" spans="4:16" s="79" customFormat="1" x14ac:dyDescent="0.25">
      <c r="D141" s="95"/>
      <c r="E141" s="96"/>
      <c r="F141" s="97"/>
      <c r="G141" s="98"/>
      <c r="H141" s="99"/>
      <c r="I141" s="100"/>
      <c r="J141" s="95"/>
      <c r="K141" s="96"/>
      <c r="L141" s="97"/>
      <c r="M141" s="98"/>
      <c r="N141" s="99"/>
      <c r="O141" s="100"/>
      <c r="P141" s="101"/>
    </row>
    <row r="142" spans="4:16" s="79" customFormat="1" x14ac:dyDescent="0.25">
      <c r="D142" s="95"/>
      <c r="E142" s="96"/>
      <c r="F142" s="97"/>
      <c r="G142" s="98"/>
      <c r="H142" s="99"/>
      <c r="I142" s="100"/>
      <c r="J142" s="95"/>
      <c r="K142" s="96"/>
      <c r="L142" s="97"/>
      <c r="M142" s="98"/>
      <c r="N142" s="99"/>
      <c r="O142" s="100"/>
      <c r="P142" s="101"/>
    </row>
    <row r="143" spans="4:16" s="79" customFormat="1" x14ac:dyDescent="0.25">
      <c r="D143" s="95"/>
      <c r="E143" s="96"/>
      <c r="F143" s="97"/>
      <c r="G143" s="98"/>
      <c r="H143" s="99"/>
      <c r="I143" s="100"/>
      <c r="J143" s="95"/>
      <c r="K143" s="96"/>
      <c r="L143" s="97"/>
      <c r="M143" s="98"/>
      <c r="N143" s="99"/>
      <c r="O143" s="100"/>
      <c r="P143" s="101"/>
    </row>
    <row r="144" spans="4:16" s="79" customFormat="1" x14ac:dyDescent="0.25">
      <c r="D144" s="95"/>
      <c r="E144" s="96"/>
      <c r="F144" s="97"/>
      <c r="G144" s="98"/>
      <c r="H144" s="99"/>
      <c r="I144" s="100"/>
      <c r="J144" s="95"/>
      <c r="K144" s="96"/>
      <c r="L144" s="97"/>
      <c r="M144" s="98"/>
      <c r="N144" s="99"/>
      <c r="O144" s="100"/>
      <c r="P144" s="101"/>
    </row>
    <row r="145" spans="4:16" s="79" customFormat="1" x14ac:dyDescent="0.25">
      <c r="D145" s="95"/>
      <c r="E145" s="96"/>
      <c r="F145" s="97"/>
      <c r="G145" s="98"/>
      <c r="H145" s="99"/>
      <c r="I145" s="100"/>
      <c r="J145" s="95"/>
      <c r="K145" s="96"/>
      <c r="L145" s="97"/>
      <c r="M145" s="98"/>
      <c r="N145" s="99"/>
      <c r="O145" s="100"/>
      <c r="P145" s="101"/>
    </row>
    <row r="146" spans="4:16" s="79" customFormat="1" x14ac:dyDescent="0.25">
      <c r="D146" s="95"/>
      <c r="E146" s="96"/>
      <c r="F146" s="97"/>
      <c r="G146" s="98"/>
      <c r="H146" s="99"/>
      <c r="I146" s="100"/>
      <c r="J146" s="95"/>
      <c r="K146" s="96"/>
      <c r="L146" s="97"/>
      <c r="M146" s="98"/>
      <c r="N146" s="99"/>
      <c r="O146" s="100"/>
      <c r="P146" s="101"/>
    </row>
    <row r="147" spans="4:16" s="79" customFormat="1" x14ac:dyDescent="0.25">
      <c r="D147" s="95"/>
      <c r="E147" s="96"/>
      <c r="F147" s="97"/>
      <c r="G147" s="98"/>
      <c r="H147" s="99"/>
      <c r="I147" s="100"/>
      <c r="J147" s="95"/>
      <c r="K147" s="96"/>
      <c r="L147" s="97"/>
      <c r="M147" s="98"/>
      <c r="N147" s="99"/>
      <c r="O147" s="100"/>
      <c r="P147" s="101"/>
    </row>
    <row r="148" spans="4:16" s="79" customFormat="1" x14ac:dyDescent="0.25">
      <c r="D148" s="95"/>
      <c r="E148" s="96"/>
      <c r="F148" s="97"/>
      <c r="G148" s="98"/>
      <c r="H148" s="99"/>
      <c r="I148" s="100"/>
      <c r="J148" s="95"/>
      <c r="K148" s="96"/>
      <c r="L148" s="97"/>
      <c r="M148" s="98"/>
      <c r="N148" s="99"/>
      <c r="O148" s="100"/>
      <c r="P148" s="101"/>
    </row>
    <row r="149" spans="4:16" s="79" customFormat="1" x14ac:dyDescent="0.25">
      <c r="D149" s="95"/>
      <c r="E149" s="96"/>
      <c r="F149" s="97"/>
      <c r="G149" s="98"/>
      <c r="H149" s="99"/>
      <c r="I149" s="100"/>
      <c r="J149" s="95"/>
      <c r="K149" s="96"/>
      <c r="L149" s="97"/>
      <c r="M149" s="98"/>
      <c r="N149" s="99"/>
      <c r="O149" s="100"/>
      <c r="P149" s="101"/>
    </row>
    <row r="150" spans="4:16" s="79" customFormat="1" x14ac:dyDescent="0.25">
      <c r="D150" s="95"/>
      <c r="E150" s="96"/>
      <c r="F150" s="97"/>
      <c r="G150" s="98"/>
      <c r="H150" s="99"/>
      <c r="I150" s="100"/>
      <c r="J150" s="95"/>
      <c r="K150" s="96"/>
      <c r="L150" s="97"/>
      <c r="M150" s="98"/>
      <c r="N150" s="99"/>
      <c r="O150" s="100"/>
      <c r="P150" s="101"/>
    </row>
    <row r="151" spans="4:16" s="79" customFormat="1" x14ac:dyDescent="0.25">
      <c r="D151" s="95"/>
      <c r="E151" s="96"/>
      <c r="F151" s="97"/>
      <c r="G151" s="98"/>
      <c r="H151" s="99"/>
      <c r="I151" s="100"/>
      <c r="J151" s="95"/>
      <c r="K151" s="96"/>
      <c r="L151" s="97"/>
      <c r="M151" s="98"/>
      <c r="N151" s="99"/>
      <c r="O151" s="100"/>
      <c r="P151" s="101"/>
    </row>
    <row r="152" spans="4:16" s="79" customFormat="1" x14ac:dyDescent="0.25">
      <c r="D152" s="95"/>
      <c r="E152" s="96"/>
      <c r="F152" s="97"/>
      <c r="G152" s="98"/>
      <c r="H152" s="99"/>
      <c r="I152" s="100"/>
      <c r="J152" s="95"/>
      <c r="K152" s="96"/>
      <c r="L152" s="97"/>
      <c r="M152" s="98"/>
      <c r="N152" s="99"/>
      <c r="O152" s="100"/>
      <c r="P152" s="101"/>
    </row>
    <row r="153" spans="4:16" s="79" customFormat="1" x14ac:dyDescent="0.25">
      <c r="D153" s="95"/>
      <c r="E153" s="96"/>
      <c r="F153" s="97"/>
      <c r="G153" s="98"/>
      <c r="H153" s="99"/>
      <c r="I153" s="100"/>
      <c r="J153" s="95"/>
      <c r="K153" s="96"/>
      <c r="L153" s="97"/>
      <c r="M153" s="98"/>
      <c r="N153" s="99"/>
      <c r="O153" s="100"/>
      <c r="P153" s="101"/>
    </row>
    <row r="154" spans="4:16" s="79" customFormat="1" x14ac:dyDescent="0.25">
      <c r="D154" s="95"/>
      <c r="E154" s="96"/>
      <c r="F154" s="97"/>
      <c r="G154" s="98"/>
      <c r="H154" s="99"/>
      <c r="I154" s="100"/>
      <c r="J154" s="95"/>
      <c r="K154" s="96"/>
      <c r="L154" s="97"/>
      <c r="M154" s="98"/>
      <c r="N154" s="99"/>
      <c r="O154" s="100"/>
      <c r="P154" s="101"/>
    </row>
    <row r="155" spans="4:16" s="79" customFormat="1" x14ac:dyDescent="0.25">
      <c r="D155" s="95"/>
      <c r="E155" s="96"/>
      <c r="F155" s="97"/>
      <c r="G155" s="98"/>
      <c r="H155" s="99"/>
      <c r="I155" s="100"/>
      <c r="J155" s="95"/>
      <c r="K155" s="96"/>
      <c r="L155" s="97"/>
      <c r="M155" s="98"/>
      <c r="N155" s="99"/>
      <c r="O155" s="100"/>
      <c r="P155" s="101"/>
    </row>
    <row r="156" spans="4:16" s="79" customFormat="1" x14ac:dyDescent="0.25">
      <c r="D156" s="95"/>
      <c r="E156" s="96"/>
      <c r="F156" s="97"/>
      <c r="G156" s="98"/>
      <c r="H156" s="99"/>
      <c r="I156" s="100"/>
      <c r="J156" s="95"/>
      <c r="K156" s="96"/>
      <c r="L156" s="97"/>
      <c r="M156" s="98"/>
      <c r="N156" s="99"/>
      <c r="O156" s="100"/>
      <c r="P156" s="101"/>
    </row>
    <row r="157" spans="4:16" s="79" customFormat="1" x14ac:dyDescent="0.25">
      <c r="D157" s="95"/>
      <c r="E157" s="96"/>
      <c r="F157" s="97"/>
      <c r="G157" s="98"/>
      <c r="H157" s="99"/>
      <c r="I157" s="100"/>
      <c r="J157" s="95"/>
      <c r="K157" s="96"/>
      <c r="L157" s="97"/>
      <c r="M157" s="98"/>
      <c r="N157" s="99"/>
      <c r="O157" s="100"/>
      <c r="P157" s="101"/>
    </row>
    <row r="158" spans="4:16" s="79" customFormat="1" x14ac:dyDescent="0.25">
      <c r="D158" s="95"/>
      <c r="E158" s="96"/>
      <c r="F158" s="97"/>
      <c r="G158" s="98"/>
      <c r="H158" s="99"/>
      <c r="I158" s="100"/>
      <c r="J158" s="95"/>
      <c r="K158" s="96"/>
      <c r="L158" s="97"/>
      <c r="M158" s="98"/>
      <c r="N158" s="99"/>
      <c r="O158" s="100"/>
      <c r="P158" s="101"/>
    </row>
    <row r="159" spans="4:16" s="79" customFormat="1" x14ac:dyDescent="0.25">
      <c r="D159" s="95"/>
      <c r="E159" s="96"/>
      <c r="F159" s="97"/>
      <c r="G159" s="98"/>
      <c r="H159" s="99"/>
      <c r="I159" s="100"/>
      <c r="J159" s="95"/>
      <c r="K159" s="96"/>
      <c r="L159" s="97"/>
      <c r="M159" s="98"/>
      <c r="N159" s="99"/>
      <c r="O159" s="100"/>
      <c r="P159" s="101"/>
    </row>
    <row r="160" spans="4:16" s="79" customFormat="1" x14ac:dyDescent="0.25">
      <c r="D160" s="95"/>
      <c r="E160" s="96"/>
      <c r="F160" s="97"/>
      <c r="G160" s="98"/>
      <c r="H160" s="99"/>
      <c r="I160" s="100"/>
      <c r="J160" s="95"/>
      <c r="K160" s="96"/>
      <c r="L160" s="97"/>
      <c r="M160" s="98"/>
      <c r="N160" s="99"/>
      <c r="O160" s="100"/>
      <c r="P160" s="101"/>
    </row>
    <row r="161" spans="4:16" s="79" customFormat="1" x14ac:dyDescent="0.25">
      <c r="D161" s="95"/>
      <c r="E161" s="96"/>
      <c r="F161" s="97"/>
      <c r="G161" s="98"/>
      <c r="H161" s="99"/>
      <c r="I161" s="100"/>
      <c r="J161" s="95"/>
      <c r="K161" s="96"/>
      <c r="L161" s="97"/>
      <c r="M161" s="98"/>
      <c r="N161" s="99"/>
      <c r="O161" s="100"/>
      <c r="P161" s="101"/>
    </row>
    <row r="162" spans="4:16" s="79" customFormat="1" x14ac:dyDescent="0.25">
      <c r="D162" s="95"/>
      <c r="E162" s="96"/>
      <c r="F162" s="97"/>
      <c r="G162" s="98"/>
      <c r="H162" s="99"/>
      <c r="I162" s="100"/>
      <c r="J162" s="95"/>
      <c r="K162" s="96"/>
      <c r="L162" s="97"/>
      <c r="M162" s="98"/>
      <c r="N162" s="99"/>
      <c r="O162" s="100"/>
      <c r="P162" s="101"/>
    </row>
    <row r="163" spans="4:16" s="79" customFormat="1" x14ac:dyDescent="0.25">
      <c r="D163" s="95"/>
      <c r="E163" s="96"/>
      <c r="F163" s="97"/>
      <c r="G163" s="98"/>
      <c r="H163" s="99"/>
      <c r="I163" s="100"/>
      <c r="J163" s="95"/>
      <c r="K163" s="96"/>
      <c r="L163" s="97"/>
      <c r="M163" s="98"/>
      <c r="N163" s="99"/>
      <c r="O163" s="100"/>
      <c r="P163" s="101"/>
    </row>
    <row r="164" spans="4:16" s="79" customFormat="1" x14ac:dyDescent="0.25">
      <c r="D164" s="95"/>
      <c r="E164" s="96"/>
      <c r="F164" s="97"/>
      <c r="G164" s="98"/>
      <c r="H164" s="99"/>
      <c r="I164" s="100"/>
      <c r="J164" s="95"/>
      <c r="K164" s="96"/>
      <c r="L164" s="97"/>
      <c r="M164" s="98"/>
      <c r="N164" s="99"/>
      <c r="O164" s="100"/>
      <c r="P164" s="101"/>
    </row>
    <row r="165" spans="4:16" s="79" customFormat="1" x14ac:dyDescent="0.25">
      <c r="D165" s="95"/>
      <c r="E165" s="96"/>
      <c r="F165" s="97"/>
      <c r="G165" s="98"/>
      <c r="H165" s="99"/>
      <c r="I165" s="100"/>
      <c r="J165" s="95"/>
      <c r="K165" s="96"/>
      <c r="L165" s="97"/>
      <c r="M165" s="98"/>
      <c r="N165" s="99"/>
      <c r="O165" s="100"/>
      <c r="P165" s="101"/>
    </row>
    <row r="166" spans="4:16" s="79" customFormat="1" x14ac:dyDescent="0.25">
      <c r="D166" s="95"/>
      <c r="E166" s="96"/>
      <c r="F166" s="97"/>
      <c r="G166" s="98"/>
      <c r="H166" s="99"/>
      <c r="I166" s="100"/>
      <c r="J166" s="95"/>
      <c r="K166" s="96"/>
      <c r="L166" s="97"/>
      <c r="M166" s="98"/>
      <c r="N166" s="99"/>
      <c r="O166" s="100"/>
      <c r="P166" s="101"/>
    </row>
    <row r="167" spans="4:16" s="79" customFormat="1" x14ac:dyDescent="0.25">
      <c r="D167" s="95"/>
      <c r="E167" s="96"/>
      <c r="F167" s="97"/>
      <c r="G167" s="98"/>
      <c r="H167" s="99"/>
      <c r="I167" s="100"/>
      <c r="J167" s="95"/>
      <c r="K167" s="96"/>
      <c r="L167" s="97"/>
      <c r="M167" s="98"/>
      <c r="N167" s="99"/>
      <c r="O167" s="100"/>
      <c r="P167" s="101"/>
    </row>
    <row r="168" spans="4:16" s="79" customFormat="1" x14ac:dyDescent="0.25">
      <c r="D168" s="95"/>
      <c r="E168" s="96"/>
      <c r="F168" s="97"/>
      <c r="G168" s="98"/>
      <c r="H168" s="99"/>
      <c r="I168" s="100"/>
      <c r="J168" s="95"/>
      <c r="K168" s="96"/>
      <c r="L168" s="97"/>
      <c r="M168" s="98"/>
      <c r="N168" s="99"/>
      <c r="O168" s="100"/>
      <c r="P168" s="101"/>
    </row>
    <row r="169" spans="4:16" s="79" customFormat="1" x14ac:dyDescent="0.25">
      <c r="D169" s="95"/>
      <c r="E169" s="96"/>
      <c r="F169" s="97"/>
      <c r="G169" s="98"/>
      <c r="H169" s="99"/>
      <c r="I169" s="100"/>
      <c r="J169" s="95"/>
      <c r="K169" s="96"/>
      <c r="L169" s="97"/>
      <c r="M169" s="98"/>
      <c r="N169" s="99"/>
      <c r="O169" s="100"/>
      <c r="P169" s="101"/>
    </row>
    <row r="170" spans="4:16" s="79" customFormat="1" x14ac:dyDescent="0.25">
      <c r="D170" s="95"/>
      <c r="E170" s="96"/>
      <c r="F170" s="97"/>
      <c r="G170" s="98"/>
      <c r="H170" s="99"/>
      <c r="I170" s="100"/>
      <c r="J170" s="95"/>
      <c r="K170" s="96"/>
      <c r="L170" s="97"/>
      <c r="M170" s="98"/>
      <c r="N170" s="99"/>
      <c r="O170" s="100"/>
      <c r="P170" s="101"/>
    </row>
    <row r="171" spans="4:16" s="79" customFormat="1" x14ac:dyDescent="0.25">
      <c r="D171" s="95"/>
      <c r="E171" s="96"/>
      <c r="F171" s="97"/>
      <c r="G171" s="98"/>
      <c r="H171" s="99"/>
      <c r="I171" s="100"/>
      <c r="J171" s="95"/>
      <c r="K171" s="96"/>
      <c r="L171" s="97"/>
      <c r="M171" s="98"/>
      <c r="N171" s="99"/>
      <c r="O171" s="100"/>
      <c r="P171" s="101"/>
    </row>
    <row r="172" spans="4:16" s="79" customFormat="1" x14ac:dyDescent="0.25">
      <c r="D172" s="95"/>
      <c r="E172" s="96"/>
      <c r="F172" s="97"/>
      <c r="G172" s="98"/>
      <c r="H172" s="99"/>
      <c r="I172" s="100"/>
      <c r="J172" s="95"/>
      <c r="K172" s="96"/>
      <c r="L172" s="97"/>
      <c r="M172" s="98"/>
      <c r="N172" s="99"/>
      <c r="O172" s="100"/>
      <c r="P172" s="101"/>
    </row>
    <row r="173" spans="4:16" s="79" customFormat="1" x14ac:dyDescent="0.25">
      <c r="D173" s="95"/>
      <c r="E173" s="96"/>
      <c r="F173" s="97"/>
      <c r="G173" s="98"/>
      <c r="H173" s="99"/>
      <c r="I173" s="100"/>
      <c r="J173" s="95"/>
      <c r="K173" s="96"/>
      <c r="L173" s="97"/>
      <c r="M173" s="98"/>
      <c r="N173" s="99"/>
      <c r="O173" s="100"/>
      <c r="P173" s="101"/>
    </row>
    <row r="174" spans="4:16" s="79" customFormat="1" x14ac:dyDescent="0.25">
      <c r="D174" s="95"/>
      <c r="E174" s="96"/>
      <c r="F174" s="97"/>
      <c r="G174" s="98"/>
      <c r="H174" s="99"/>
      <c r="I174" s="100"/>
      <c r="J174" s="95"/>
      <c r="K174" s="96"/>
      <c r="L174" s="97"/>
      <c r="M174" s="98"/>
      <c r="N174" s="99"/>
      <c r="O174" s="100"/>
      <c r="P174" s="101"/>
    </row>
    <row r="175" spans="4:16" s="79" customFormat="1" x14ac:dyDescent="0.25">
      <c r="D175" s="95"/>
      <c r="E175" s="96"/>
      <c r="F175" s="97"/>
      <c r="G175" s="98"/>
      <c r="H175" s="99"/>
      <c r="I175" s="100"/>
      <c r="J175" s="95"/>
      <c r="K175" s="96"/>
      <c r="L175" s="97"/>
      <c r="M175" s="98"/>
      <c r="N175" s="99"/>
      <c r="O175" s="100"/>
      <c r="P175" s="101"/>
    </row>
    <row r="176" spans="4:16" s="79" customFormat="1" x14ac:dyDescent="0.25">
      <c r="D176" s="95"/>
      <c r="E176" s="96"/>
      <c r="F176" s="97"/>
      <c r="G176" s="98"/>
      <c r="H176" s="99"/>
      <c r="I176" s="100"/>
      <c r="J176" s="95"/>
      <c r="K176" s="96"/>
      <c r="L176" s="97"/>
      <c r="M176" s="98"/>
      <c r="N176" s="99"/>
      <c r="O176" s="100"/>
      <c r="P176" s="101"/>
    </row>
    <row r="177" spans="4:16" s="79" customFormat="1" x14ac:dyDescent="0.25">
      <c r="D177" s="95"/>
      <c r="E177" s="96"/>
      <c r="F177" s="97"/>
      <c r="G177" s="98"/>
      <c r="H177" s="99"/>
      <c r="I177" s="100"/>
      <c r="J177" s="95"/>
      <c r="K177" s="96"/>
      <c r="L177" s="97"/>
      <c r="M177" s="98"/>
      <c r="N177" s="99"/>
      <c r="O177" s="100"/>
      <c r="P177" s="101"/>
    </row>
    <row r="178" spans="4:16" s="79" customFormat="1" x14ac:dyDescent="0.25">
      <c r="D178" s="95"/>
      <c r="E178" s="96"/>
      <c r="F178" s="97"/>
      <c r="G178" s="98"/>
      <c r="H178" s="99"/>
      <c r="I178" s="100"/>
      <c r="J178" s="95"/>
      <c r="K178" s="96"/>
      <c r="L178" s="97"/>
      <c r="M178" s="98"/>
      <c r="N178" s="99"/>
      <c r="O178" s="100"/>
      <c r="P178" s="101"/>
    </row>
    <row r="179" spans="4:16" s="79" customFormat="1" x14ac:dyDescent="0.25">
      <c r="D179" s="95"/>
      <c r="E179" s="96"/>
      <c r="F179" s="97"/>
      <c r="G179" s="98"/>
      <c r="H179" s="99"/>
      <c r="I179" s="100"/>
      <c r="J179" s="95"/>
      <c r="K179" s="96"/>
      <c r="L179" s="97"/>
      <c r="M179" s="98"/>
      <c r="N179" s="99"/>
      <c r="O179" s="100"/>
      <c r="P179" s="101"/>
    </row>
    <row r="180" spans="4:16" s="79" customFormat="1" x14ac:dyDescent="0.25">
      <c r="D180" s="95"/>
      <c r="E180" s="96"/>
      <c r="F180" s="97"/>
      <c r="G180" s="98"/>
      <c r="H180" s="99"/>
      <c r="I180" s="100"/>
      <c r="J180" s="95"/>
      <c r="K180" s="96"/>
      <c r="L180" s="97"/>
      <c r="M180" s="98"/>
      <c r="N180" s="99"/>
      <c r="O180" s="100"/>
      <c r="P180" s="101"/>
    </row>
    <row r="181" spans="4:16" s="79" customFormat="1" x14ac:dyDescent="0.25">
      <c r="D181" s="95"/>
      <c r="E181" s="96"/>
      <c r="F181" s="97"/>
      <c r="G181" s="98"/>
      <c r="H181" s="99"/>
      <c r="I181" s="100"/>
      <c r="J181" s="95"/>
      <c r="K181" s="96"/>
      <c r="L181" s="97"/>
      <c r="M181" s="98"/>
      <c r="N181" s="99"/>
      <c r="O181" s="100"/>
      <c r="P181" s="101"/>
    </row>
    <row r="182" spans="4:16" s="79" customFormat="1" x14ac:dyDescent="0.25">
      <c r="D182" s="95"/>
      <c r="E182" s="96"/>
      <c r="F182" s="97"/>
      <c r="G182" s="98"/>
      <c r="H182" s="99"/>
      <c r="I182" s="100"/>
      <c r="J182" s="95"/>
      <c r="K182" s="96"/>
      <c r="L182" s="97"/>
      <c r="M182" s="98"/>
      <c r="N182" s="99"/>
      <c r="O182" s="100"/>
      <c r="P182" s="101"/>
    </row>
    <row r="183" spans="4:16" s="79" customFormat="1" x14ac:dyDescent="0.25">
      <c r="D183" s="95"/>
      <c r="E183" s="96"/>
      <c r="F183" s="97"/>
      <c r="G183" s="98"/>
      <c r="H183" s="99"/>
      <c r="I183" s="100"/>
      <c r="J183" s="95"/>
      <c r="K183" s="96"/>
      <c r="L183" s="97"/>
      <c r="M183" s="98"/>
      <c r="N183" s="99"/>
      <c r="O183" s="100"/>
      <c r="P183" s="101"/>
    </row>
    <row r="184" spans="4:16" s="79" customFormat="1" x14ac:dyDescent="0.25">
      <c r="D184" s="95"/>
      <c r="E184" s="96"/>
      <c r="F184" s="97"/>
      <c r="G184" s="98"/>
      <c r="H184" s="99"/>
      <c r="I184" s="100"/>
      <c r="J184" s="95"/>
      <c r="K184" s="96"/>
      <c r="L184" s="97"/>
      <c r="M184" s="98"/>
      <c r="N184" s="99"/>
      <c r="O184" s="100"/>
      <c r="P184" s="101"/>
    </row>
    <row r="185" spans="4:16" s="79" customFormat="1" x14ac:dyDescent="0.25">
      <c r="D185" s="95"/>
      <c r="E185" s="96"/>
      <c r="F185" s="97"/>
      <c r="G185" s="98"/>
      <c r="H185" s="99"/>
      <c r="I185" s="100"/>
      <c r="J185" s="95"/>
      <c r="K185" s="96"/>
      <c r="L185" s="97"/>
      <c r="M185" s="98"/>
      <c r="N185" s="99"/>
      <c r="O185" s="100"/>
      <c r="P185" s="101"/>
    </row>
    <row r="186" spans="4:16" s="79" customFormat="1" x14ac:dyDescent="0.25">
      <c r="D186" s="95"/>
      <c r="E186" s="96"/>
      <c r="F186" s="97"/>
      <c r="G186" s="98"/>
      <c r="H186" s="99"/>
      <c r="I186" s="100"/>
      <c r="J186" s="95"/>
      <c r="K186" s="96"/>
      <c r="L186" s="97"/>
      <c r="M186" s="98"/>
      <c r="N186" s="99"/>
      <c r="O186" s="100"/>
      <c r="P186" s="101"/>
    </row>
    <row r="187" spans="4:16" s="79" customFormat="1" x14ac:dyDescent="0.25">
      <c r="D187" s="95"/>
      <c r="E187" s="96"/>
      <c r="F187" s="97"/>
      <c r="G187" s="98"/>
      <c r="H187" s="99"/>
      <c r="I187" s="100"/>
      <c r="J187" s="95"/>
      <c r="K187" s="96"/>
      <c r="L187" s="97"/>
      <c r="M187" s="98"/>
      <c r="N187" s="99"/>
      <c r="O187" s="100"/>
      <c r="P187" s="101"/>
    </row>
    <row r="188" spans="4:16" s="79" customFormat="1" x14ac:dyDescent="0.25">
      <c r="D188" s="95"/>
      <c r="E188" s="96"/>
      <c r="F188" s="97"/>
      <c r="G188" s="98"/>
      <c r="H188" s="99"/>
      <c r="I188" s="100"/>
      <c r="J188" s="95"/>
      <c r="K188" s="96"/>
      <c r="L188" s="97"/>
      <c r="M188" s="98"/>
      <c r="N188" s="99"/>
      <c r="O188" s="100"/>
      <c r="P188" s="101"/>
    </row>
    <row r="189" spans="4:16" s="79" customFormat="1" x14ac:dyDescent="0.25">
      <c r="D189" s="95"/>
      <c r="E189" s="96"/>
      <c r="F189" s="97"/>
      <c r="G189" s="98"/>
      <c r="H189" s="99"/>
      <c r="I189" s="100"/>
      <c r="J189" s="95"/>
      <c r="K189" s="96"/>
      <c r="L189" s="97"/>
      <c r="M189" s="98"/>
      <c r="N189" s="99"/>
      <c r="O189" s="100"/>
      <c r="P189" s="101"/>
    </row>
    <row r="190" spans="4:16" s="79" customFormat="1" x14ac:dyDescent="0.25">
      <c r="D190" s="95"/>
      <c r="E190" s="96"/>
      <c r="F190" s="97"/>
      <c r="G190" s="98"/>
      <c r="H190" s="99"/>
      <c r="I190" s="100"/>
      <c r="J190" s="95"/>
      <c r="K190" s="96"/>
      <c r="L190" s="97"/>
      <c r="M190" s="98"/>
      <c r="N190" s="99"/>
      <c r="O190" s="100"/>
      <c r="P190" s="101"/>
    </row>
    <row r="191" spans="4:16" s="79" customFormat="1" x14ac:dyDescent="0.25">
      <c r="D191" s="95"/>
      <c r="E191" s="96"/>
      <c r="F191" s="97"/>
      <c r="G191" s="98"/>
      <c r="H191" s="99"/>
      <c r="I191" s="100"/>
      <c r="J191" s="95"/>
      <c r="K191" s="96"/>
      <c r="L191" s="97"/>
      <c r="M191" s="98"/>
      <c r="N191" s="99"/>
      <c r="O191" s="100"/>
      <c r="P191" s="101"/>
    </row>
    <row r="192" spans="4:16" s="79" customFormat="1" x14ac:dyDescent="0.25">
      <c r="D192" s="95"/>
      <c r="E192" s="96"/>
      <c r="F192" s="97"/>
      <c r="G192" s="98"/>
      <c r="H192" s="99"/>
      <c r="I192" s="100"/>
      <c r="J192" s="95"/>
      <c r="K192" s="96"/>
      <c r="L192" s="97"/>
      <c r="M192" s="98"/>
      <c r="N192" s="99"/>
      <c r="O192" s="100"/>
      <c r="P192" s="101"/>
    </row>
    <row r="193" spans="4:16" s="79" customFormat="1" x14ac:dyDescent="0.25">
      <c r="D193" s="95"/>
      <c r="E193" s="96"/>
      <c r="F193" s="97"/>
      <c r="G193" s="98"/>
      <c r="H193" s="99"/>
      <c r="I193" s="100"/>
      <c r="J193" s="95"/>
      <c r="K193" s="96"/>
      <c r="L193" s="97"/>
      <c r="M193" s="98"/>
      <c r="N193" s="99"/>
      <c r="O193" s="100"/>
      <c r="P193" s="101"/>
    </row>
    <row r="194" spans="4:16" s="79" customFormat="1" x14ac:dyDescent="0.25">
      <c r="D194" s="95"/>
      <c r="E194" s="96"/>
      <c r="F194" s="97"/>
      <c r="G194" s="98"/>
      <c r="H194" s="99"/>
      <c r="I194" s="100"/>
      <c r="J194" s="95"/>
      <c r="K194" s="96"/>
      <c r="L194" s="97"/>
      <c r="M194" s="98"/>
      <c r="N194" s="99"/>
      <c r="O194" s="100"/>
      <c r="P194" s="101"/>
    </row>
    <row r="195" spans="4:16" s="79" customFormat="1" x14ac:dyDescent="0.25">
      <c r="D195" s="95"/>
      <c r="E195" s="96"/>
      <c r="F195" s="97"/>
      <c r="G195" s="98"/>
      <c r="H195" s="99"/>
      <c r="I195" s="100"/>
      <c r="J195" s="95"/>
      <c r="K195" s="96"/>
      <c r="L195" s="97"/>
      <c r="M195" s="98"/>
      <c r="N195" s="99"/>
      <c r="O195" s="100"/>
      <c r="P195" s="101"/>
    </row>
    <row r="196" spans="4:16" s="79" customFormat="1" x14ac:dyDescent="0.25">
      <c r="D196" s="95"/>
      <c r="E196" s="96"/>
      <c r="F196" s="97"/>
      <c r="G196" s="98"/>
      <c r="H196" s="99"/>
      <c r="I196" s="100"/>
      <c r="J196" s="95"/>
      <c r="K196" s="96"/>
      <c r="L196" s="97"/>
      <c r="M196" s="98"/>
      <c r="N196" s="99"/>
      <c r="O196" s="100"/>
      <c r="P196" s="101"/>
    </row>
    <row r="197" spans="4:16" s="79" customFormat="1" x14ac:dyDescent="0.25">
      <c r="D197" s="95"/>
      <c r="E197" s="96"/>
      <c r="F197" s="97"/>
      <c r="G197" s="98"/>
      <c r="H197" s="99"/>
      <c r="I197" s="100"/>
      <c r="J197" s="95"/>
      <c r="K197" s="96"/>
      <c r="L197" s="97"/>
      <c r="M197" s="98"/>
      <c r="N197" s="99"/>
      <c r="O197" s="100"/>
      <c r="P197" s="101"/>
    </row>
    <row r="198" spans="4:16" s="79" customFormat="1" x14ac:dyDescent="0.25">
      <c r="D198" s="95"/>
      <c r="E198" s="96"/>
      <c r="F198" s="97"/>
      <c r="G198" s="98"/>
      <c r="H198" s="99"/>
      <c r="I198" s="100"/>
      <c r="J198" s="95"/>
      <c r="K198" s="96"/>
      <c r="L198" s="97"/>
      <c r="M198" s="98"/>
      <c r="N198" s="99"/>
      <c r="O198" s="100"/>
      <c r="P198" s="101"/>
    </row>
    <row r="199" spans="4:16" s="79" customFormat="1" x14ac:dyDescent="0.25">
      <c r="D199" s="95"/>
      <c r="E199" s="96"/>
      <c r="F199" s="97"/>
      <c r="G199" s="98"/>
      <c r="H199" s="99"/>
      <c r="I199" s="100"/>
      <c r="J199" s="95"/>
      <c r="K199" s="96"/>
      <c r="L199" s="97"/>
      <c r="M199" s="98"/>
      <c r="N199" s="99"/>
      <c r="O199" s="100"/>
      <c r="P199" s="101"/>
    </row>
    <row r="200" spans="4:16" s="79" customFormat="1" x14ac:dyDescent="0.25">
      <c r="D200" s="95"/>
      <c r="E200" s="96"/>
      <c r="F200" s="97"/>
      <c r="G200" s="98"/>
      <c r="H200" s="99"/>
      <c r="I200" s="100"/>
      <c r="J200" s="95"/>
      <c r="K200" s="96"/>
      <c r="L200" s="97"/>
      <c r="M200" s="98"/>
      <c r="N200" s="99"/>
      <c r="O200" s="100"/>
      <c r="P200" s="101"/>
    </row>
    <row r="201" spans="4:16" s="79" customFormat="1" x14ac:dyDescent="0.25">
      <c r="D201" s="95"/>
      <c r="E201" s="96"/>
      <c r="F201" s="97"/>
      <c r="G201" s="98"/>
      <c r="H201" s="99"/>
      <c r="I201" s="100"/>
      <c r="J201" s="95"/>
      <c r="K201" s="96"/>
      <c r="L201" s="97"/>
      <c r="M201" s="98"/>
      <c r="N201" s="99"/>
      <c r="O201" s="100"/>
      <c r="P201" s="101"/>
    </row>
    <row r="202" spans="4:16" s="79" customFormat="1" x14ac:dyDescent="0.25">
      <c r="D202" s="95"/>
      <c r="E202" s="96"/>
      <c r="F202" s="97"/>
      <c r="G202" s="98"/>
      <c r="H202" s="99"/>
      <c r="I202" s="100"/>
      <c r="J202" s="95"/>
      <c r="K202" s="96"/>
      <c r="L202" s="97"/>
      <c r="M202" s="98"/>
      <c r="N202" s="99"/>
      <c r="O202" s="100"/>
      <c r="P202" s="101"/>
    </row>
    <row r="203" spans="4:16" s="79" customFormat="1" x14ac:dyDescent="0.25">
      <c r="D203" s="95"/>
      <c r="E203" s="96"/>
      <c r="F203" s="97"/>
      <c r="G203" s="98"/>
      <c r="H203" s="99"/>
      <c r="I203" s="100"/>
      <c r="J203" s="95"/>
      <c r="K203" s="96"/>
      <c r="L203" s="97"/>
      <c r="M203" s="98"/>
      <c r="N203" s="99"/>
      <c r="O203" s="100"/>
      <c r="P203" s="101"/>
    </row>
    <row r="204" spans="4:16" s="79" customFormat="1" x14ac:dyDescent="0.25">
      <c r="D204" s="95"/>
      <c r="E204" s="96"/>
      <c r="F204" s="97"/>
      <c r="G204" s="98"/>
      <c r="H204" s="99"/>
      <c r="I204" s="100"/>
      <c r="J204" s="95"/>
      <c r="K204" s="96"/>
      <c r="L204" s="97"/>
      <c r="M204" s="98"/>
      <c r="N204" s="99"/>
      <c r="O204" s="100"/>
      <c r="P204" s="101"/>
    </row>
    <row r="205" spans="4:16" s="79" customFormat="1" x14ac:dyDescent="0.25">
      <c r="D205" s="95"/>
      <c r="E205" s="96"/>
      <c r="F205" s="97"/>
      <c r="G205" s="98"/>
      <c r="H205" s="99"/>
      <c r="I205" s="100"/>
      <c r="J205" s="95"/>
      <c r="K205" s="96"/>
      <c r="L205" s="97"/>
      <c r="M205" s="98"/>
      <c r="N205" s="99"/>
      <c r="O205" s="100"/>
      <c r="P205" s="101"/>
    </row>
    <row r="206" spans="4:16" s="79" customFormat="1" x14ac:dyDescent="0.25">
      <c r="D206" s="95"/>
      <c r="E206" s="96"/>
      <c r="F206" s="97"/>
      <c r="G206" s="98"/>
      <c r="H206" s="99"/>
      <c r="I206" s="100"/>
      <c r="J206" s="95"/>
      <c r="K206" s="96"/>
      <c r="L206" s="97"/>
      <c r="M206" s="98"/>
      <c r="N206" s="99"/>
      <c r="O206" s="100"/>
      <c r="P206" s="101"/>
    </row>
    <row r="207" spans="4:16" s="79" customFormat="1" x14ac:dyDescent="0.25">
      <c r="D207" s="95"/>
      <c r="E207" s="96"/>
      <c r="F207" s="97"/>
      <c r="G207" s="98"/>
      <c r="H207" s="99"/>
      <c r="I207" s="100"/>
      <c r="J207" s="95"/>
      <c r="K207" s="96"/>
      <c r="L207" s="97"/>
      <c r="M207" s="98"/>
      <c r="N207" s="99"/>
      <c r="O207" s="100"/>
      <c r="P207" s="101"/>
    </row>
    <row r="208" spans="4:16" s="79" customFormat="1" x14ac:dyDescent="0.25">
      <c r="D208" s="95"/>
      <c r="E208" s="96"/>
      <c r="F208" s="97"/>
      <c r="G208" s="98"/>
      <c r="H208" s="99"/>
      <c r="I208" s="100"/>
      <c r="J208" s="95"/>
      <c r="K208" s="96"/>
      <c r="L208" s="97"/>
      <c r="M208" s="98"/>
      <c r="N208" s="99"/>
      <c r="O208" s="100"/>
      <c r="P208" s="101"/>
    </row>
    <row r="209" spans="4:16" s="79" customFormat="1" x14ac:dyDescent="0.25">
      <c r="D209" s="95"/>
      <c r="E209" s="96"/>
      <c r="F209" s="97"/>
      <c r="G209" s="98"/>
      <c r="H209" s="99"/>
      <c r="I209" s="100"/>
      <c r="J209" s="95"/>
      <c r="K209" s="96"/>
      <c r="L209" s="97"/>
      <c r="M209" s="98"/>
      <c r="N209" s="99"/>
      <c r="O209" s="100"/>
      <c r="P209" s="101"/>
    </row>
    <row r="210" spans="4:16" s="79" customFormat="1" x14ac:dyDescent="0.25">
      <c r="D210" s="95"/>
      <c r="E210" s="96"/>
      <c r="F210" s="97"/>
      <c r="G210" s="98"/>
      <c r="H210" s="99"/>
      <c r="I210" s="100"/>
      <c r="J210" s="95"/>
      <c r="K210" s="96"/>
      <c r="L210" s="97"/>
      <c r="M210" s="98"/>
      <c r="N210" s="99"/>
      <c r="O210" s="100"/>
      <c r="P210" s="101"/>
    </row>
    <row r="211" spans="4:16" s="79" customFormat="1" x14ac:dyDescent="0.25">
      <c r="D211" s="95"/>
      <c r="E211" s="96"/>
      <c r="F211" s="97"/>
      <c r="G211" s="98"/>
      <c r="H211" s="99"/>
      <c r="I211" s="100"/>
      <c r="J211" s="95"/>
      <c r="K211" s="96"/>
      <c r="L211" s="97"/>
      <c r="M211" s="98"/>
      <c r="N211" s="99"/>
      <c r="O211" s="100"/>
      <c r="P211" s="101"/>
    </row>
    <row r="212" spans="4:16" s="79" customFormat="1" x14ac:dyDescent="0.25">
      <c r="D212" s="95"/>
      <c r="E212" s="96"/>
      <c r="F212" s="97"/>
      <c r="G212" s="98"/>
      <c r="H212" s="99"/>
      <c r="I212" s="100"/>
      <c r="J212" s="95"/>
      <c r="K212" s="96"/>
      <c r="L212" s="97"/>
      <c r="M212" s="98"/>
      <c r="N212" s="99"/>
      <c r="O212" s="100"/>
      <c r="P212" s="101"/>
    </row>
    <row r="213" spans="4:16" s="79" customFormat="1" x14ac:dyDescent="0.25">
      <c r="D213" s="95"/>
      <c r="E213" s="96"/>
      <c r="F213" s="97"/>
      <c r="G213" s="98"/>
      <c r="H213" s="99"/>
      <c r="I213" s="100"/>
      <c r="J213" s="95"/>
      <c r="K213" s="96"/>
      <c r="L213" s="97"/>
      <c r="M213" s="98"/>
      <c r="N213" s="99"/>
      <c r="O213" s="100"/>
      <c r="P213" s="101"/>
    </row>
    <row r="214" spans="4:16" s="79" customFormat="1" x14ac:dyDescent="0.25">
      <c r="D214" s="95"/>
      <c r="E214" s="96"/>
      <c r="F214" s="97"/>
      <c r="G214" s="98"/>
      <c r="H214" s="99"/>
      <c r="I214" s="100"/>
      <c r="J214" s="95"/>
      <c r="K214" s="96"/>
      <c r="L214" s="97"/>
      <c r="M214" s="98"/>
      <c r="N214" s="99"/>
      <c r="O214" s="100"/>
      <c r="P214" s="101"/>
    </row>
    <row r="215" spans="4:16" s="79" customFormat="1" x14ac:dyDescent="0.25">
      <c r="D215" s="95"/>
      <c r="E215" s="96"/>
      <c r="F215" s="97"/>
      <c r="G215" s="98"/>
      <c r="H215" s="99"/>
      <c r="I215" s="100"/>
      <c r="J215" s="95"/>
      <c r="K215" s="96"/>
      <c r="L215" s="97"/>
      <c r="M215" s="98"/>
      <c r="N215" s="99"/>
      <c r="O215" s="100"/>
      <c r="P215" s="101"/>
    </row>
    <row r="216" spans="4:16" s="79" customFormat="1" x14ac:dyDescent="0.25">
      <c r="D216" s="95"/>
      <c r="E216" s="96"/>
      <c r="F216" s="97"/>
      <c r="G216" s="98"/>
      <c r="H216" s="99"/>
      <c r="I216" s="100"/>
      <c r="J216" s="95"/>
      <c r="K216" s="96"/>
      <c r="L216" s="97"/>
      <c r="M216" s="98"/>
      <c r="N216" s="99"/>
      <c r="O216" s="100"/>
      <c r="P216" s="101"/>
    </row>
    <row r="217" spans="4:16" s="79" customFormat="1" x14ac:dyDescent="0.25">
      <c r="D217" s="95"/>
      <c r="E217" s="96"/>
      <c r="F217" s="97"/>
      <c r="G217" s="98"/>
      <c r="H217" s="99"/>
      <c r="I217" s="100"/>
      <c r="J217" s="95"/>
      <c r="K217" s="96"/>
      <c r="L217" s="97"/>
      <c r="M217" s="98"/>
      <c r="N217" s="99"/>
      <c r="O217" s="100"/>
      <c r="P217" s="101"/>
    </row>
    <row r="218" spans="4:16" s="79" customFormat="1" x14ac:dyDescent="0.25">
      <c r="D218" s="95"/>
      <c r="E218" s="96"/>
      <c r="F218" s="97"/>
      <c r="G218" s="98"/>
      <c r="H218" s="99"/>
      <c r="I218" s="100"/>
      <c r="J218" s="95"/>
      <c r="K218" s="96"/>
      <c r="L218" s="97"/>
      <c r="M218" s="98"/>
      <c r="N218" s="99"/>
      <c r="O218" s="100"/>
      <c r="P218" s="101"/>
    </row>
    <row r="219" spans="4:16" s="79" customFormat="1" x14ac:dyDescent="0.25">
      <c r="D219" s="95"/>
      <c r="E219" s="96"/>
      <c r="F219" s="97"/>
      <c r="G219" s="98"/>
      <c r="H219" s="99"/>
      <c r="I219" s="100"/>
      <c r="J219" s="95"/>
      <c r="K219" s="96"/>
      <c r="L219" s="97"/>
      <c r="M219" s="98"/>
      <c r="N219" s="99"/>
      <c r="O219" s="100"/>
      <c r="P219" s="101"/>
    </row>
    <row r="220" spans="4:16" s="79" customFormat="1" x14ac:dyDescent="0.25">
      <c r="D220" s="95"/>
      <c r="E220" s="96"/>
      <c r="F220" s="97"/>
      <c r="G220" s="98"/>
      <c r="H220" s="99"/>
      <c r="I220" s="100"/>
      <c r="J220" s="95"/>
      <c r="K220" s="96"/>
      <c r="L220" s="97"/>
      <c r="M220" s="98"/>
      <c r="N220" s="99"/>
      <c r="O220" s="100"/>
      <c r="P220" s="101"/>
    </row>
    <row r="221" spans="4:16" s="79" customFormat="1" x14ac:dyDescent="0.25">
      <c r="D221" s="95"/>
      <c r="E221" s="96"/>
      <c r="F221" s="97"/>
      <c r="G221" s="98"/>
      <c r="H221" s="99"/>
      <c r="I221" s="100"/>
      <c r="J221" s="95"/>
      <c r="K221" s="96"/>
      <c r="L221" s="97"/>
      <c r="M221" s="98"/>
      <c r="N221" s="99"/>
      <c r="O221" s="100"/>
      <c r="P221" s="101"/>
    </row>
    <row r="222" spans="4:16" s="79" customFormat="1" x14ac:dyDescent="0.25">
      <c r="D222" s="95"/>
      <c r="E222" s="96"/>
      <c r="F222" s="97"/>
      <c r="G222" s="98"/>
      <c r="H222" s="99"/>
      <c r="I222" s="100"/>
      <c r="J222" s="95"/>
      <c r="K222" s="96"/>
      <c r="L222" s="97"/>
      <c r="M222" s="98"/>
      <c r="N222" s="99"/>
      <c r="O222" s="100"/>
      <c r="P222" s="101"/>
    </row>
    <row r="223" spans="4:16" s="79" customFormat="1" x14ac:dyDescent="0.25">
      <c r="D223" s="95"/>
      <c r="E223" s="96"/>
      <c r="F223" s="97"/>
      <c r="G223" s="98"/>
      <c r="H223" s="99"/>
      <c r="I223" s="100"/>
      <c r="J223" s="95"/>
      <c r="K223" s="96"/>
      <c r="L223" s="97"/>
      <c r="M223" s="98"/>
      <c r="N223" s="99"/>
      <c r="O223" s="100"/>
      <c r="P223" s="101"/>
    </row>
    <row r="224" spans="4:16" s="79" customFormat="1" x14ac:dyDescent="0.25">
      <c r="D224" s="95"/>
      <c r="E224" s="96"/>
      <c r="F224" s="97"/>
      <c r="G224" s="98"/>
      <c r="H224" s="99"/>
      <c r="I224" s="100"/>
      <c r="J224" s="95"/>
      <c r="K224" s="96"/>
      <c r="L224" s="97"/>
      <c r="M224" s="98"/>
      <c r="N224" s="99"/>
      <c r="O224" s="100"/>
      <c r="P224" s="101"/>
    </row>
    <row r="225" spans="4:16" s="79" customFormat="1" x14ac:dyDescent="0.25">
      <c r="D225" s="95"/>
      <c r="E225" s="96"/>
      <c r="F225" s="97"/>
      <c r="G225" s="98"/>
      <c r="H225" s="99"/>
      <c r="I225" s="100"/>
      <c r="J225" s="95"/>
      <c r="K225" s="96"/>
      <c r="L225" s="97"/>
      <c r="M225" s="98"/>
      <c r="N225" s="99"/>
      <c r="O225" s="100"/>
      <c r="P225" s="101"/>
    </row>
    <row r="226" spans="4:16" s="79" customFormat="1" x14ac:dyDescent="0.25">
      <c r="D226" s="95"/>
      <c r="E226" s="96"/>
      <c r="F226" s="97"/>
      <c r="G226" s="98"/>
      <c r="H226" s="99"/>
      <c r="I226" s="100"/>
      <c r="J226" s="95"/>
      <c r="K226" s="96"/>
      <c r="L226" s="97"/>
      <c r="M226" s="98"/>
      <c r="N226" s="99"/>
      <c r="O226" s="100"/>
      <c r="P226" s="101"/>
    </row>
    <row r="227" spans="4:16" s="79" customFormat="1" x14ac:dyDescent="0.25">
      <c r="D227" s="95"/>
      <c r="E227" s="96"/>
      <c r="F227" s="97"/>
      <c r="G227" s="98"/>
      <c r="H227" s="99"/>
      <c r="I227" s="100"/>
      <c r="J227" s="95"/>
      <c r="K227" s="96"/>
      <c r="L227" s="97"/>
      <c r="M227" s="98"/>
      <c r="N227" s="99"/>
      <c r="O227" s="100"/>
      <c r="P227" s="101"/>
    </row>
    <row r="228" spans="4:16" s="79" customFormat="1" x14ac:dyDescent="0.25">
      <c r="D228" s="95"/>
      <c r="E228" s="96"/>
      <c r="F228" s="97"/>
      <c r="G228" s="98"/>
      <c r="H228" s="99"/>
      <c r="I228" s="100"/>
      <c r="J228" s="95"/>
      <c r="K228" s="96"/>
      <c r="L228" s="97"/>
      <c r="M228" s="98"/>
      <c r="N228" s="99"/>
      <c r="O228" s="100"/>
      <c r="P228" s="101"/>
    </row>
    <row r="229" spans="4:16" s="79" customFormat="1" x14ac:dyDescent="0.25">
      <c r="D229" s="95"/>
      <c r="E229" s="96"/>
      <c r="F229" s="97"/>
      <c r="G229" s="98"/>
      <c r="H229" s="99"/>
      <c r="I229" s="100"/>
      <c r="J229" s="95"/>
      <c r="K229" s="96"/>
      <c r="L229" s="97"/>
      <c r="M229" s="98"/>
      <c r="N229" s="99"/>
      <c r="O229" s="100"/>
      <c r="P229" s="101"/>
    </row>
    <row r="230" spans="4:16" s="79" customFormat="1" x14ac:dyDescent="0.25">
      <c r="D230" s="95"/>
      <c r="E230" s="96"/>
      <c r="F230" s="97"/>
      <c r="G230" s="98"/>
      <c r="H230" s="99"/>
      <c r="I230" s="100"/>
      <c r="J230" s="95"/>
      <c r="K230" s="96"/>
      <c r="L230" s="97"/>
      <c r="M230" s="98"/>
      <c r="N230" s="99"/>
      <c r="O230" s="100"/>
      <c r="P230" s="101"/>
    </row>
    <row r="231" spans="4:16" s="79" customFormat="1" x14ac:dyDescent="0.25">
      <c r="D231" s="95"/>
      <c r="E231" s="96"/>
      <c r="F231" s="97"/>
      <c r="G231" s="98"/>
      <c r="H231" s="99"/>
      <c r="I231" s="100"/>
      <c r="J231" s="95"/>
      <c r="K231" s="96"/>
      <c r="L231" s="97"/>
      <c r="M231" s="98"/>
      <c r="N231" s="99"/>
      <c r="O231" s="100"/>
      <c r="P231" s="101"/>
    </row>
    <row r="232" spans="4:16" s="79" customFormat="1" x14ac:dyDescent="0.25">
      <c r="D232" s="95"/>
      <c r="E232" s="96"/>
      <c r="F232" s="97"/>
      <c r="G232" s="98"/>
      <c r="H232" s="99"/>
      <c r="I232" s="100"/>
      <c r="J232" s="95"/>
      <c r="K232" s="96"/>
      <c r="L232" s="97"/>
      <c r="M232" s="98"/>
      <c r="N232" s="99"/>
      <c r="O232" s="100"/>
      <c r="P232" s="101"/>
    </row>
    <row r="233" spans="4:16" s="79" customFormat="1" x14ac:dyDescent="0.25">
      <c r="D233" s="95"/>
      <c r="E233" s="96"/>
      <c r="F233" s="97"/>
      <c r="G233" s="98"/>
      <c r="H233" s="99"/>
      <c r="I233" s="100"/>
      <c r="J233" s="95"/>
      <c r="K233" s="96"/>
      <c r="L233" s="97"/>
      <c r="M233" s="98"/>
      <c r="N233" s="99"/>
      <c r="O233" s="100"/>
      <c r="P233" s="101"/>
    </row>
    <row r="234" spans="4:16" s="79" customFormat="1" x14ac:dyDescent="0.25">
      <c r="D234" s="95"/>
      <c r="E234" s="96"/>
      <c r="F234" s="97"/>
      <c r="G234" s="98"/>
      <c r="H234" s="99"/>
      <c r="I234" s="100"/>
      <c r="J234" s="95"/>
      <c r="K234" s="96"/>
      <c r="L234" s="97"/>
      <c r="M234" s="98"/>
      <c r="N234" s="99"/>
      <c r="O234" s="100"/>
      <c r="P234" s="101"/>
    </row>
    <row r="235" spans="4:16" s="79" customFormat="1" x14ac:dyDescent="0.25">
      <c r="D235" s="95"/>
      <c r="E235" s="96"/>
      <c r="F235" s="97"/>
      <c r="G235" s="98"/>
      <c r="H235" s="99"/>
      <c r="I235" s="100"/>
      <c r="J235" s="95"/>
      <c r="K235" s="96"/>
      <c r="L235" s="97"/>
      <c r="M235" s="98"/>
      <c r="N235" s="99"/>
      <c r="O235" s="100"/>
      <c r="P235" s="101"/>
    </row>
    <row r="236" spans="4:16" s="79" customFormat="1" x14ac:dyDescent="0.25">
      <c r="D236" s="95"/>
      <c r="E236" s="96"/>
      <c r="F236" s="97"/>
      <c r="G236" s="98"/>
      <c r="H236" s="99"/>
      <c r="I236" s="100"/>
      <c r="J236" s="95"/>
      <c r="K236" s="96"/>
      <c r="L236" s="97"/>
      <c r="M236" s="98"/>
      <c r="N236" s="99"/>
      <c r="O236" s="100"/>
      <c r="P236" s="101"/>
    </row>
    <row r="237" spans="4:16" s="79" customFormat="1" x14ac:dyDescent="0.25">
      <c r="D237" s="95"/>
      <c r="E237" s="96"/>
      <c r="F237" s="97"/>
      <c r="G237" s="98"/>
      <c r="H237" s="99"/>
      <c r="I237" s="100"/>
      <c r="J237" s="95"/>
      <c r="K237" s="96"/>
      <c r="L237" s="97"/>
      <c r="M237" s="98"/>
      <c r="N237" s="99"/>
      <c r="O237" s="100"/>
      <c r="P237" s="101"/>
    </row>
    <row r="238" spans="4:16" s="79" customFormat="1" x14ac:dyDescent="0.25">
      <c r="D238" s="95"/>
      <c r="E238" s="96"/>
      <c r="F238" s="97"/>
      <c r="G238" s="98"/>
      <c r="H238" s="99"/>
      <c r="I238" s="100"/>
      <c r="J238" s="95"/>
      <c r="K238" s="96"/>
      <c r="L238" s="97"/>
      <c r="M238" s="98"/>
      <c r="N238" s="99"/>
      <c r="O238" s="100"/>
      <c r="P238" s="101"/>
    </row>
    <row r="239" spans="4:16" s="79" customFormat="1" x14ac:dyDescent="0.25">
      <c r="D239" s="95"/>
      <c r="E239" s="96"/>
      <c r="F239" s="97"/>
      <c r="G239" s="98"/>
      <c r="H239" s="99"/>
      <c r="I239" s="100"/>
      <c r="J239" s="95"/>
      <c r="K239" s="96"/>
      <c r="L239" s="97"/>
      <c r="M239" s="98"/>
      <c r="N239" s="99"/>
      <c r="O239" s="100"/>
      <c r="P239" s="101"/>
    </row>
    <row r="240" spans="4:16" s="79" customFormat="1" x14ac:dyDescent="0.25">
      <c r="D240" s="95"/>
      <c r="E240" s="96"/>
      <c r="F240" s="97"/>
      <c r="G240" s="98"/>
      <c r="H240" s="99"/>
      <c r="I240" s="100"/>
      <c r="J240" s="95"/>
      <c r="K240" s="96"/>
      <c r="L240" s="97"/>
      <c r="M240" s="98"/>
      <c r="N240" s="99"/>
      <c r="O240" s="100"/>
      <c r="P240" s="101"/>
    </row>
    <row r="241" spans="4:16" s="79" customFormat="1" x14ac:dyDescent="0.25">
      <c r="D241" s="95"/>
      <c r="E241" s="96"/>
      <c r="F241" s="97"/>
      <c r="G241" s="98"/>
      <c r="H241" s="99"/>
      <c r="I241" s="100"/>
      <c r="J241" s="95"/>
      <c r="K241" s="96"/>
      <c r="L241" s="97"/>
      <c r="M241" s="98"/>
      <c r="N241" s="99"/>
      <c r="O241" s="100"/>
      <c r="P241" s="101"/>
    </row>
    <row r="242" spans="4:16" s="79" customFormat="1" x14ac:dyDescent="0.25">
      <c r="D242" s="95"/>
      <c r="E242" s="96"/>
      <c r="F242" s="97"/>
      <c r="G242" s="98"/>
      <c r="H242" s="99"/>
      <c r="I242" s="100"/>
      <c r="J242" s="95"/>
      <c r="K242" s="96"/>
      <c r="L242" s="97"/>
      <c r="M242" s="98"/>
      <c r="N242" s="99"/>
      <c r="O242" s="100"/>
      <c r="P242" s="101"/>
    </row>
    <row r="243" spans="4:16" s="79" customFormat="1" x14ac:dyDescent="0.25">
      <c r="D243" s="95"/>
      <c r="E243" s="96"/>
      <c r="F243" s="97"/>
      <c r="G243" s="98"/>
      <c r="H243" s="99"/>
      <c r="I243" s="100"/>
      <c r="J243" s="95"/>
      <c r="K243" s="96"/>
      <c r="L243" s="97"/>
      <c r="M243" s="98"/>
      <c r="N243" s="99"/>
      <c r="O243" s="100"/>
      <c r="P243" s="101"/>
    </row>
    <row r="244" spans="4:16" s="79" customFormat="1" x14ac:dyDescent="0.25">
      <c r="D244" s="95"/>
      <c r="E244" s="96"/>
      <c r="F244" s="97"/>
      <c r="G244" s="98"/>
      <c r="H244" s="99"/>
      <c r="I244" s="100"/>
      <c r="J244" s="95"/>
      <c r="K244" s="96"/>
      <c r="L244" s="97"/>
      <c r="M244" s="98"/>
      <c r="N244" s="99"/>
      <c r="O244" s="100"/>
      <c r="P244" s="101"/>
    </row>
    <row r="245" spans="4:16" s="79" customFormat="1" x14ac:dyDescent="0.25">
      <c r="D245" s="95"/>
      <c r="E245" s="96"/>
      <c r="F245" s="97"/>
      <c r="G245" s="98"/>
      <c r="H245" s="99"/>
      <c r="I245" s="100"/>
      <c r="J245" s="95"/>
      <c r="K245" s="96"/>
      <c r="L245" s="97"/>
      <c r="M245" s="98"/>
      <c r="N245" s="99"/>
      <c r="O245" s="100"/>
      <c r="P245" s="101"/>
    </row>
    <row r="246" spans="4:16" s="79" customFormat="1" x14ac:dyDescent="0.25">
      <c r="D246" s="95"/>
      <c r="E246" s="96"/>
      <c r="F246" s="97"/>
      <c r="G246" s="98"/>
      <c r="H246" s="99"/>
      <c r="I246" s="100"/>
      <c r="J246" s="95"/>
      <c r="K246" s="96"/>
      <c r="L246" s="97"/>
      <c r="M246" s="98"/>
      <c r="N246" s="99"/>
      <c r="O246" s="100"/>
      <c r="P246" s="101"/>
    </row>
    <row r="247" spans="4:16" s="79" customFormat="1" x14ac:dyDescent="0.25">
      <c r="D247" s="95"/>
      <c r="E247" s="96"/>
      <c r="F247" s="97"/>
      <c r="G247" s="98"/>
      <c r="H247" s="99"/>
      <c r="I247" s="100"/>
      <c r="J247" s="95"/>
      <c r="K247" s="96"/>
      <c r="L247" s="97"/>
      <c r="M247" s="98"/>
      <c r="N247" s="99"/>
      <c r="O247" s="100"/>
      <c r="P247" s="101"/>
    </row>
    <row r="248" spans="4:16" s="79" customFormat="1" x14ac:dyDescent="0.25">
      <c r="D248" s="95"/>
      <c r="E248" s="96"/>
      <c r="F248" s="97"/>
      <c r="G248" s="98"/>
      <c r="H248" s="99"/>
      <c r="I248" s="100"/>
      <c r="J248" s="95"/>
      <c r="K248" s="96"/>
      <c r="L248" s="97"/>
      <c r="M248" s="98"/>
      <c r="N248" s="99"/>
      <c r="O248" s="100"/>
      <c r="P248" s="101"/>
    </row>
    <row r="249" spans="4:16" s="79" customFormat="1" x14ac:dyDescent="0.25">
      <c r="D249" s="95"/>
      <c r="E249" s="96"/>
      <c r="F249" s="97"/>
      <c r="G249" s="98"/>
      <c r="H249" s="99"/>
      <c r="I249" s="100"/>
      <c r="J249" s="95"/>
      <c r="K249" s="96"/>
      <c r="L249" s="97"/>
      <c r="M249" s="98"/>
      <c r="N249" s="99"/>
      <c r="O249" s="100"/>
      <c r="P249" s="101"/>
    </row>
    <row r="250" spans="4:16" s="79" customFormat="1" x14ac:dyDescent="0.25">
      <c r="D250" s="95"/>
      <c r="E250" s="96"/>
      <c r="F250" s="97"/>
      <c r="G250" s="98"/>
      <c r="H250" s="99"/>
      <c r="I250" s="100"/>
      <c r="J250" s="95"/>
      <c r="K250" s="96"/>
      <c r="L250" s="97"/>
      <c r="M250" s="98"/>
      <c r="N250" s="99"/>
      <c r="O250" s="100"/>
      <c r="P250" s="101"/>
    </row>
    <row r="251" spans="4:16" s="79" customFormat="1" x14ac:dyDescent="0.25">
      <c r="D251" s="95"/>
      <c r="E251" s="96"/>
      <c r="F251" s="97"/>
      <c r="G251" s="98"/>
      <c r="H251" s="99"/>
      <c r="I251" s="100"/>
      <c r="J251" s="95"/>
      <c r="K251" s="96"/>
      <c r="L251" s="97"/>
      <c r="M251" s="98"/>
      <c r="N251" s="99"/>
      <c r="O251" s="100"/>
      <c r="P251" s="101"/>
    </row>
    <row r="252" spans="4:16" s="79" customFormat="1" x14ac:dyDescent="0.25">
      <c r="D252" s="95"/>
      <c r="E252" s="96"/>
      <c r="F252" s="97"/>
      <c r="G252" s="98"/>
      <c r="H252" s="99"/>
      <c r="I252" s="100"/>
      <c r="J252" s="95"/>
      <c r="K252" s="96"/>
      <c r="L252" s="97"/>
      <c r="M252" s="98"/>
      <c r="N252" s="99"/>
      <c r="O252" s="100"/>
      <c r="P252" s="101"/>
    </row>
    <row r="253" spans="4:16" s="79" customFormat="1" x14ac:dyDescent="0.25">
      <c r="D253" s="95"/>
      <c r="E253" s="96"/>
      <c r="F253" s="97"/>
      <c r="G253" s="98"/>
      <c r="H253" s="99"/>
      <c r="I253" s="100"/>
      <c r="J253" s="95"/>
      <c r="K253" s="96"/>
      <c r="L253" s="97"/>
      <c r="M253" s="98"/>
      <c r="N253" s="99"/>
      <c r="O253" s="100"/>
      <c r="P253" s="101"/>
    </row>
    <row r="254" spans="4:16" s="79" customFormat="1" x14ac:dyDescent="0.25">
      <c r="D254" s="95"/>
      <c r="E254" s="96"/>
      <c r="F254" s="97"/>
      <c r="G254" s="98"/>
      <c r="H254" s="99"/>
      <c r="I254" s="100"/>
      <c r="J254" s="95"/>
      <c r="K254" s="96"/>
      <c r="L254" s="97"/>
      <c r="M254" s="98"/>
      <c r="N254" s="99"/>
      <c r="O254" s="100"/>
      <c r="P254" s="101"/>
    </row>
    <row r="255" spans="4:16" s="79" customFormat="1" x14ac:dyDescent="0.25">
      <c r="D255" s="95"/>
      <c r="E255" s="96"/>
      <c r="F255" s="97"/>
      <c r="G255" s="98"/>
      <c r="H255" s="99"/>
      <c r="I255" s="100"/>
      <c r="J255" s="95"/>
      <c r="K255" s="96"/>
      <c r="L255" s="97"/>
      <c r="M255" s="98"/>
      <c r="N255" s="99"/>
      <c r="O255" s="100"/>
      <c r="P255" s="101"/>
    </row>
    <row r="256" spans="4:16" s="79" customFormat="1" x14ac:dyDescent="0.25">
      <c r="D256" s="95"/>
      <c r="E256" s="96"/>
      <c r="F256" s="97"/>
      <c r="G256" s="98"/>
      <c r="H256" s="99"/>
      <c r="I256" s="100"/>
      <c r="J256" s="95"/>
      <c r="K256" s="96"/>
      <c r="L256" s="97"/>
      <c r="M256" s="98"/>
      <c r="N256" s="99"/>
      <c r="O256" s="100"/>
      <c r="P256" s="101"/>
    </row>
    <row r="257" spans="4:16" s="79" customFormat="1" x14ac:dyDescent="0.25">
      <c r="D257" s="95"/>
      <c r="E257" s="96"/>
      <c r="F257" s="97"/>
      <c r="G257" s="98"/>
      <c r="H257" s="99"/>
      <c r="I257" s="100"/>
      <c r="J257" s="95"/>
      <c r="K257" s="96"/>
      <c r="L257" s="97"/>
      <c r="M257" s="98"/>
      <c r="N257" s="99"/>
      <c r="O257" s="100"/>
      <c r="P257" s="101"/>
    </row>
    <row r="258" spans="4:16" s="79" customFormat="1" x14ac:dyDescent="0.25">
      <c r="D258" s="95"/>
      <c r="E258" s="96"/>
      <c r="F258" s="97"/>
      <c r="G258" s="98"/>
      <c r="H258" s="99"/>
      <c r="I258" s="100"/>
      <c r="J258" s="95"/>
      <c r="K258" s="96"/>
      <c r="L258" s="97"/>
      <c r="M258" s="98"/>
      <c r="N258" s="99"/>
      <c r="O258" s="100"/>
      <c r="P258" s="101"/>
    </row>
    <row r="259" spans="4:16" s="79" customFormat="1" x14ac:dyDescent="0.25">
      <c r="D259" s="95"/>
      <c r="E259" s="96"/>
      <c r="F259" s="97"/>
      <c r="G259" s="98"/>
      <c r="H259" s="99"/>
      <c r="I259" s="100"/>
      <c r="J259" s="95"/>
      <c r="K259" s="96"/>
      <c r="L259" s="97"/>
      <c r="M259" s="98"/>
      <c r="N259" s="99"/>
      <c r="O259" s="100"/>
      <c r="P259" s="101"/>
    </row>
    <row r="260" spans="4:16" s="79" customFormat="1" x14ac:dyDescent="0.25">
      <c r="D260" s="95"/>
      <c r="E260" s="96"/>
      <c r="F260" s="97"/>
      <c r="G260" s="98"/>
      <c r="H260" s="99"/>
      <c r="I260" s="100"/>
      <c r="J260" s="95"/>
      <c r="K260" s="96"/>
      <c r="L260" s="97"/>
      <c r="M260" s="98"/>
      <c r="N260" s="99"/>
      <c r="O260" s="100"/>
      <c r="P260" s="101"/>
    </row>
    <row r="261" spans="4:16" s="79" customFormat="1" x14ac:dyDescent="0.25">
      <c r="D261" s="95"/>
      <c r="E261" s="96"/>
      <c r="F261" s="97"/>
      <c r="G261" s="98"/>
      <c r="H261" s="99"/>
      <c r="I261" s="100"/>
      <c r="J261" s="95"/>
      <c r="K261" s="96"/>
      <c r="L261" s="97"/>
      <c r="M261" s="98"/>
      <c r="N261" s="99"/>
      <c r="O261" s="100"/>
      <c r="P261" s="101"/>
    </row>
    <row r="262" spans="4:16" s="79" customFormat="1" x14ac:dyDescent="0.25">
      <c r="D262" s="95"/>
      <c r="E262" s="96"/>
      <c r="F262" s="97"/>
      <c r="G262" s="98"/>
      <c r="H262" s="99"/>
      <c r="I262" s="100"/>
      <c r="J262" s="95"/>
      <c r="K262" s="96"/>
      <c r="L262" s="97"/>
      <c r="M262" s="98"/>
      <c r="N262" s="99"/>
      <c r="O262" s="100"/>
      <c r="P262" s="101"/>
    </row>
    <row r="263" spans="4:16" s="79" customFormat="1" x14ac:dyDescent="0.25">
      <c r="D263" s="95"/>
      <c r="E263" s="96"/>
      <c r="F263" s="97"/>
      <c r="G263" s="98"/>
      <c r="H263" s="99"/>
      <c r="I263" s="100"/>
      <c r="J263" s="95"/>
      <c r="K263" s="96"/>
      <c r="L263" s="97"/>
      <c r="M263" s="98"/>
      <c r="N263" s="99"/>
      <c r="O263" s="100"/>
      <c r="P263" s="101"/>
    </row>
    <row r="264" spans="4:16" s="79" customFormat="1" x14ac:dyDescent="0.25">
      <c r="D264" s="95"/>
      <c r="E264" s="96"/>
      <c r="F264" s="97"/>
      <c r="G264" s="98"/>
      <c r="H264" s="99"/>
      <c r="I264" s="100"/>
      <c r="J264" s="95"/>
      <c r="K264" s="96"/>
      <c r="L264" s="97"/>
      <c r="M264" s="98"/>
      <c r="N264" s="99"/>
      <c r="O264" s="100"/>
      <c r="P264" s="101"/>
    </row>
    <row r="265" spans="4:16" s="79" customFormat="1" x14ac:dyDescent="0.25">
      <c r="D265" s="95"/>
      <c r="E265" s="96"/>
      <c r="F265" s="97"/>
      <c r="G265" s="98"/>
      <c r="H265" s="99"/>
      <c r="I265" s="100"/>
      <c r="J265" s="95"/>
      <c r="K265" s="96"/>
      <c r="L265" s="97"/>
      <c r="M265" s="98"/>
      <c r="N265" s="99"/>
      <c r="O265" s="100"/>
      <c r="P265" s="101"/>
    </row>
    <row r="266" spans="4:16" s="79" customFormat="1" x14ac:dyDescent="0.25">
      <c r="D266" s="95"/>
      <c r="E266" s="96"/>
      <c r="F266" s="97"/>
      <c r="G266" s="98"/>
      <c r="H266" s="99"/>
      <c r="I266" s="100"/>
      <c r="J266" s="95"/>
      <c r="K266" s="96"/>
      <c r="L266" s="97"/>
      <c r="M266" s="98"/>
      <c r="N266" s="99"/>
      <c r="O266" s="100"/>
      <c r="P266" s="101"/>
    </row>
    <row r="267" spans="4:16" s="79" customFormat="1" x14ac:dyDescent="0.25">
      <c r="D267" s="95"/>
      <c r="E267" s="96"/>
      <c r="F267" s="97"/>
      <c r="G267" s="98"/>
      <c r="H267" s="99"/>
      <c r="I267" s="100"/>
      <c r="J267" s="95"/>
      <c r="K267" s="96"/>
      <c r="L267" s="97"/>
      <c r="M267" s="98"/>
      <c r="N267" s="99"/>
      <c r="O267" s="100"/>
      <c r="P267" s="101"/>
    </row>
    <row r="268" spans="4:16" s="79" customFormat="1" x14ac:dyDescent="0.25">
      <c r="D268" s="95"/>
      <c r="E268" s="96"/>
      <c r="F268" s="97"/>
      <c r="G268" s="98"/>
      <c r="H268" s="99"/>
      <c r="I268" s="100"/>
      <c r="J268" s="95"/>
      <c r="K268" s="96"/>
      <c r="L268" s="97"/>
      <c r="M268" s="98"/>
      <c r="N268" s="99"/>
      <c r="O268" s="100"/>
      <c r="P268" s="101"/>
    </row>
    <row r="269" spans="4:16" s="79" customFormat="1" x14ac:dyDescent="0.25">
      <c r="D269" s="95"/>
      <c r="E269" s="96"/>
      <c r="F269" s="97"/>
      <c r="G269" s="98"/>
      <c r="H269" s="99"/>
      <c r="I269" s="100"/>
      <c r="J269" s="95"/>
      <c r="K269" s="96"/>
      <c r="L269" s="97"/>
      <c r="M269" s="98"/>
      <c r="N269" s="99"/>
      <c r="O269" s="100"/>
      <c r="P269" s="101"/>
    </row>
    <row r="270" spans="4:16" s="79" customFormat="1" x14ac:dyDescent="0.25">
      <c r="D270" s="95"/>
      <c r="E270" s="96"/>
      <c r="F270" s="97"/>
      <c r="G270" s="98"/>
      <c r="H270" s="99"/>
      <c r="I270" s="100"/>
      <c r="J270" s="95"/>
      <c r="K270" s="96"/>
      <c r="L270" s="97"/>
      <c r="M270" s="98"/>
      <c r="N270" s="99"/>
      <c r="O270" s="100"/>
      <c r="P270" s="101"/>
    </row>
    <row r="271" spans="4:16" s="79" customFormat="1" x14ac:dyDescent="0.25">
      <c r="D271" s="95"/>
      <c r="E271" s="96"/>
      <c r="F271" s="97"/>
      <c r="G271" s="98"/>
      <c r="H271" s="99"/>
      <c r="I271" s="100"/>
      <c r="J271" s="95"/>
      <c r="K271" s="96"/>
      <c r="L271" s="97"/>
      <c r="M271" s="98"/>
      <c r="N271" s="99"/>
      <c r="O271" s="100"/>
      <c r="P271" s="101"/>
    </row>
    <row r="272" spans="4:16" s="79" customFormat="1" x14ac:dyDescent="0.25">
      <c r="D272" s="95"/>
      <c r="E272" s="96"/>
      <c r="F272" s="97"/>
      <c r="G272" s="98"/>
      <c r="H272" s="99"/>
      <c r="I272" s="100"/>
      <c r="J272" s="95"/>
      <c r="K272" s="96"/>
      <c r="L272" s="97"/>
      <c r="M272" s="98"/>
      <c r="N272" s="99"/>
      <c r="O272" s="100"/>
      <c r="P272" s="101"/>
    </row>
    <row r="273" spans="4:16" s="79" customFormat="1" x14ac:dyDescent="0.25">
      <c r="D273" s="95"/>
      <c r="E273" s="96"/>
      <c r="F273" s="97"/>
      <c r="G273" s="98"/>
      <c r="H273" s="99"/>
      <c r="I273" s="100"/>
      <c r="J273" s="95"/>
      <c r="K273" s="96"/>
      <c r="L273" s="97"/>
      <c r="M273" s="98"/>
      <c r="N273" s="99"/>
      <c r="O273" s="100"/>
      <c r="P273" s="101"/>
    </row>
    <row r="274" spans="4:16" s="79" customFormat="1" x14ac:dyDescent="0.25">
      <c r="D274" s="95"/>
      <c r="E274" s="96"/>
      <c r="F274" s="97"/>
      <c r="G274" s="98"/>
      <c r="H274" s="99"/>
      <c r="I274" s="100"/>
      <c r="J274" s="95"/>
      <c r="K274" s="96"/>
      <c r="L274" s="97"/>
      <c r="M274" s="98"/>
      <c r="N274" s="99"/>
      <c r="O274" s="100"/>
      <c r="P274" s="101"/>
    </row>
    <row r="275" spans="4:16" s="79" customFormat="1" x14ac:dyDescent="0.25">
      <c r="D275" s="95"/>
      <c r="E275" s="96"/>
      <c r="F275" s="97"/>
      <c r="G275" s="98"/>
      <c r="H275" s="99"/>
      <c r="I275" s="100"/>
      <c r="J275" s="95"/>
      <c r="K275" s="96"/>
      <c r="L275" s="97"/>
      <c r="M275" s="98"/>
      <c r="N275" s="99"/>
      <c r="O275" s="100"/>
      <c r="P275" s="101"/>
    </row>
    <row r="276" spans="4:16" s="79" customFormat="1" x14ac:dyDescent="0.25">
      <c r="D276" s="95"/>
      <c r="E276" s="96"/>
      <c r="F276" s="97"/>
      <c r="G276" s="98"/>
      <c r="H276" s="99"/>
      <c r="I276" s="100"/>
      <c r="J276" s="95"/>
      <c r="K276" s="96"/>
      <c r="L276" s="97"/>
      <c r="M276" s="98"/>
      <c r="N276" s="99"/>
      <c r="O276" s="100"/>
      <c r="P276" s="101"/>
    </row>
    <row r="277" spans="4:16" s="79" customFormat="1" x14ac:dyDescent="0.25">
      <c r="D277" s="95"/>
      <c r="E277" s="96"/>
      <c r="F277" s="97"/>
      <c r="G277" s="98"/>
      <c r="H277" s="99"/>
      <c r="I277" s="100"/>
      <c r="J277" s="95"/>
      <c r="K277" s="96"/>
      <c r="L277" s="97"/>
      <c r="M277" s="98"/>
      <c r="N277" s="99"/>
      <c r="O277" s="100"/>
      <c r="P277" s="101"/>
    </row>
    <row r="278" spans="4:16" s="79" customFormat="1" x14ac:dyDescent="0.25">
      <c r="D278" s="95"/>
      <c r="E278" s="96"/>
      <c r="F278" s="97"/>
      <c r="G278" s="98"/>
      <c r="H278" s="99"/>
      <c r="I278" s="100"/>
      <c r="J278" s="95"/>
      <c r="K278" s="96"/>
      <c r="L278" s="97"/>
      <c r="M278" s="98"/>
      <c r="N278" s="99"/>
      <c r="O278" s="100"/>
      <c r="P278" s="101"/>
    </row>
    <row r="279" spans="4:16" s="79" customFormat="1" x14ac:dyDescent="0.25">
      <c r="D279" s="95"/>
      <c r="E279" s="96"/>
      <c r="F279" s="97"/>
      <c r="G279" s="98"/>
      <c r="H279" s="99"/>
      <c r="I279" s="100"/>
      <c r="J279" s="95"/>
      <c r="K279" s="96"/>
      <c r="L279" s="97"/>
      <c r="M279" s="98"/>
      <c r="N279" s="99"/>
      <c r="O279" s="100"/>
      <c r="P279" s="101"/>
    </row>
    <row r="280" spans="4:16" s="79" customFormat="1" x14ac:dyDescent="0.25">
      <c r="D280" s="95"/>
      <c r="E280" s="96"/>
      <c r="F280" s="97"/>
      <c r="G280" s="98"/>
      <c r="H280" s="99"/>
      <c r="I280" s="100"/>
      <c r="J280" s="95"/>
      <c r="K280" s="96"/>
      <c r="L280" s="97"/>
      <c r="M280" s="98"/>
      <c r="N280" s="99"/>
      <c r="O280" s="100"/>
      <c r="P280" s="101"/>
    </row>
    <row r="281" spans="4:16" s="79" customFormat="1" x14ac:dyDescent="0.25">
      <c r="D281" s="95"/>
      <c r="E281" s="96"/>
      <c r="F281" s="97"/>
      <c r="G281" s="98"/>
      <c r="H281" s="99"/>
      <c r="I281" s="100"/>
      <c r="J281" s="95"/>
      <c r="K281" s="96"/>
      <c r="L281" s="97"/>
      <c r="M281" s="98"/>
      <c r="N281" s="99"/>
      <c r="O281" s="100"/>
      <c r="P281" s="101"/>
    </row>
    <row r="282" spans="4:16" s="79" customFormat="1" x14ac:dyDescent="0.25">
      <c r="D282" s="95"/>
      <c r="E282" s="96"/>
      <c r="F282" s="97"/>
      <c r="G282" s="98"/>
      <c r="H282" s="99"/>
      <c r="I282" s="100"/>
      <c r="J282" s="95"/>
      <c r="K282" s="96"/>
      <c r="L282" s="97"/>
      <c r="M282" s="98"/>
      <c r="N282" s="99"/>
      <c r="O282" s="100"/>
      <c r="P282" s="101"/>
    </row>
    <row r="283" spans="4:16" s="79" customFormat="1" x14ac:dyDescent="0.25">
      <c r="D283" s="95"/>
      <c r="E283" s="96"/>
      <c r="F283" s="97"/>
      <c r="G283" s="98"/>
      <c r="H283" s="99"/>
      <c r="I283" s="100"/>
      <c r="J283" s="95"/>
      <c r="K283" s="96"/>
      <c r="L283" s="97"/>
      <c r="M283" s="98"/>
      <c r="N283" s="99"/>
      <c r="O283" s="100"/>
      <c r="P283" s="101"/>
    </row>
    <row r="284" spans="4:16" s="79" customFormat="1" x14ac:dyDescent="0.25">
      <c r="D284" s="95"/>
      <c r="E284" s="96"/>
      <c r="F284" s="97"/>
      <c r="G284" s="98"/>
      <c r="H284" s="99"/>
      <c r="I284" s="100"/>
      <c r="J284" s="95"/>
      <c r="K284" s="96"/>
      <c r="L284" s="97"/>
      <c r="M284" s="98"/>
      <c r="N284" s="99"/>
      <c r="O284" s="100"/>
      <c r="P284" s="101"/>
    </row>
    <row r="285" spans="4:16" s="79" customFormat="1" x14ac:dyDescent="0.25">
      <c r="D285" s="95"/>
      <c r="E285" s="96"/>
      <c r="F285" s="97"/>
      <c r="G285" s="98"/>
      <c r="H285" s="99"/>
      <c r="I285" s="100"/>
      <c r="J285" s="95"/>
      <c r="K285" s="96"/>
      <c r="L285" s="97"/>
      <c r="M285" s="98"/>
      <c r="N285" s="99"/>
      <c r="O285" s="100"/>
      <c r="P285" s="101"/>
    </row>
    <row r="286" spans="4:16" s="79" customFormat="1" x14ac:dyDescent="0.25">
      <c r="D286" s="95"/>
      <c r="E286" s="96"/>
      <c r="F286" s="97"/>
      <c r="G286" s="98"/>
      <c r="H286" s="99"/>
      <c r="I286" s="100"/>
      <c r="J286" s="95"/>
      <c r="K286" s="96"/>
      <c r="L286" s="97"/>
      <c r="M286" s="98"/>
      <c r="N286" s="99"/>
      <c r="O286" s="100"/>
      <c r="P286" s="101"/>
    </row>
    <row r="287" spans="4:16" s="79" customFormat="1" x14ac:dyDescent="0.25">
      <c r="D287" s="95"/>
      <c r="E287" s="96"/>
      <c r="F287" s="97"/>
      <c r="G287" s="98"/>
      <c r="H287" s="99"/>
      <c r="I287" s="100"/>
      <c r="J287" s="95"/>
      <c r="K287" s="96"/>
      <c r="L287" s="97"/>
      <c r="M287" s="98"/>
      <c r="N287" s="99"/>
      <c r="O287" s="100"/>
      <c r="P287" s="101"/>
    </row>
    <row r="288" spans="4:16" s="79" customFormat="1" x14ac:dyDescent="0.25">
      <c r="D288" s="95"/>
      <c r="E288" s="96"/>
      <c r="F288" s="97"/>
      <c r="G288" s="98"/>
      <c r="H288" s="99"/>
      <c r="I288" s="100"/>
      <c r="J288" s="95"/>
      <c r="K288" s="96"/>
      <c r="L288" s="97"/>
      <c r="M288" s="98"/>
      <c r="N288" s="99"/>
      <c r="O288" s="100"/>
      <c r="P288" s="101"/>
    </row>
    <row r="289" spans="4:16" s="79" customFormat="1" x14ac:dyDescent="0.25">
      <c r="D289" s="95"/>
      <c r="E289" s="96"/>
      <c r="F289" s="97"/>
      <c r="G289" s="98"/>
      <c r="H289" s="99"/>
      <c r="I289" s="100"/>
      <c r="J289" s="95"/>
      <c r="K289" s="96"/>
      <c r="L289" s="97"/>
      <c r="M289" s="98"/>
      <c r="N289" s="99"/>
      <c r="O289" s="100"/>
      <c r="P289" s="101"/>
    </row>
    <row r="290" spans="4:16" s="79" customFormat="1" x14ac:dyDescent="0.25">
      <c r="D290" s="95"/>
      <c r="E290" s="96"/>
      <c r="F290" s="97"/>
      <c r="G290" s="98"/>
      <c r="H290" s="99"/>
      <c r="I290" s="100"/>
      <c r="J290" s="95"/>
      <c r="K290" s="96"/>
      <c r="L290" s="97"/>
      <c r="M290" s="98"/>
      <c r="N290" s="99"/>
      <c r="O290" s="100"/>
      <c r="P290" s="101"/>
    </row>
    <row r="291" spans="4:16" s="79" customFormat="1" x14ac:dyDescent="0.25">
      <c r="D291" s="95"/>
      <c r="E291" s="96"/>
      <c r="F291" s="97"/>
      <c r="G291" s="98"/>
      <c r="H291" s="99"/>
      <c r="I291" s="100"/>
      <c r="J291" s="95"/>
      <c r="K291" s="96"/>
      <c r="L291" s="97"/>
      <c r="M291" s="98"/>
      <c r="N291" s="99"/>
      <c r="O291" s="100"/>
      <c r="P291" s="101"/>
    </row>
    <row r="292" spans="4:16" s="79" customFormat="1" x14ac:dyDescent="0.25">
      <c r="D292" s="95"/>
      <c r="E292" s="96"/>
      <c r="F292" s="97"/>
      <c r="G292" s="98"/>
      <c r="H292" s="99"/>
      <c r="I292" s="100"/>
      <c r="J292" s="95"/>
      <c r="K292" s="96"/>
      <c r="L292" s="97"/>
      <c r="M292" s="98"/>
      <c r="N292" s="99"/>
      <c r="O292" s="100"/>
      <c r="P292" s="101"/>
    </row>
    <row r="293" spans="4:16" s="79" customFormat="1" x14ac:dyDescent="0.25">
      <c r="D293" s="95"/>
      <c r="E293" s="96"/>
      <c r="F293" s="97"/>
      <c r="G293" s="98"/>
      <c r="H293" s="99"/>
      <c r="I293" s="100"/>
      <c r="J293" s="95"/>
      <c r="K293" s="96"/>
      <c r="L293" s="97"/>
      <c r="M293" s="98"/>
      <c r="N293" s="99"/>
      <c r="O293" s="100"/>
      <c r="P293" s="101"/>
    </row>
    <row r="294" spans="4:16" s="79" customFormat="1" x14ac:dyDescent="0.25">
      <c r="D294" s="95"/>
      <c r="E294" s="96"/>
      <c r="F294" s="97"/>
      <c r="G294" s="98"/>
      <c r="H294" s="99"/>
      <c r="I294" s="100"/>
      <c r="J294" s="95"/>
      <c r="K294" s="96"/>
      <c r="L294" s="97"/>
      <c r="M294" s="98"/>
      <c r="N294" s="99"/>
      <c r="O294" s="100"/>
      <c r="P294" s="101"/>
    </row>
    <row r="295" spans="4:16" s="79" customFormat="1" x14ac:dyDescent="0.25">
      <c r="D295" s="95"/>
      <c r="E295" s="96"/>
      <c r="F295" s="97"/>
      <c r="G295" s="98"/>
      <c r="H295" s="99"/>
      <c r="I295" s="100"/>
      <c r="J295" s="95"/>
      <c r="K295" s="96"/>
      <c r="L295" s="97"/>
      <c r="M295" s="98"/>
      <c r="N295" s="99"/>
      <c r="O295" s="100"/>
      <c r="P295" s="101"/>
    </row>
    <row r="296" spans="4:16" s="79" customFormat="1" x14ac:dyDescent="0.25">
      <c r="D296" s="95"/>
      <c r="E296" s="96"/>
      <c r="F296" s="97"/>
      <c r="G296" s="98"/>
      <c r="H296" s="99"/>
      <c r="I296" s="100"/>
      <c r="J296" s="95"/>
      <c r="K296" s="96"/>
      <c r="L296" s="97"/>
      <c r="M296" s="98"/>
      <c r="N296" s="99"/>
      <c r="O296" s="100"/>
      <c r="P296" s="101"/>
    </row>
    <row r="297" spans="4:16" s="79" customFormat="1" x14ac:dyDescent="0.25">
      <c r="D297" s="95"/>
      <c r="E297" s="96"/>
      <c r="F297" s="97"/>
      <c r="G297" s="98"/>
      <c r="H297" s="99"/>
      <c r="I297" s="100"/>
      <c r="J297" s="95"/>
      <c r="K297" s="96"/>
      <c r="L297" s="97"/>
      <c r="M297" s="98"/>
      <c r="N297" s="99"/>
      <c r="O297" s="100"/>
      <c r="P297" s="101"/>
    </row>
    <row r="298" spans="4:16" s="79" customFormat="1" x14ac:dyDescent="0.25">
      <c r="D298" s="95"/>
      <c r="E298" s="96"/>
      <c r="F298" s="97"/>
      <c r="G298" s="98"/>
      <c r="H298" s="99"/>
      <c r="I298" s="100"/>
      <c r="J298" s="95"/>
      <c r="K298" s="96"/>
      <c r="L298" s="97"/>
      <c r="M298" s="98"/>
      <c r="N298" s="99"/>
      <c r="O298" s="100"/>
      <c r="P298" s="101"/>
    </row>
    <row r="299" spans="4:16" s="79" customFormat="1" x14ac:dyDescent="0.25">
      <c r="D299" s="95"/>
      <c r="E299" s="96"/>
      <c r="F299" s="97"/>
      <c r="G299" s="98"/>
      <c r="H299" s="99"/>
      <c r="I299" s="100"/>
      <c r="J299" s="95"/>
      <c r="K299" s="96"/>
      <c r="L299" s="97"/>
      <c r="M299" s="98"/>
      <c r="N299" s="99"/>
      <c r="O299" s="100"/>
      <c r="P299" s="101"/>
    </row>
    <row r="300" spans="4:16" s="79" customFormat="1" x14ac:dyDescent="0.25">
      <c r="D300" s="95"/>
      <c r="E300" s="96"/>
      <c r="F300" s="97"/>
      <c r="G300" s="98"/>
      <c r="H300" s="99"/>
      <c r="I300" s="100"/>
      <c r="J300" s="95"/>
      <c r="K300" s="96"/>
      <c r="L300" s="97"/>
      <c r="M300" s="98"/>
      <c r="N300" s="99"/>
      <c r="O300" s="100"/>
      <c r="P300" s="101"/>
    </row>
    <row r="301" spans="4:16" s="79" customFormat="1" x14ac:dyDescent="0.25">
      <c r="D301" s="95"/>
      <c r="E301" s="96"/>
      <c r="F301" s="97"/>
      <c r="G301" s="98"/>
      <c r="H301" s="99"/>
      <c r="I301" s="100"/>
      <c r="J301" s="95"/>
      <c r="K301" s="96"/>
      <c r="L301" s="97"/>
      <c r="M301" s="98"/>
      <c r="N301" s="99"/>
      <c r="O301" s="100"/>
      <c r="P301" s="101"/>
    </row>
    <row r="302" spans="4:16" s="79" customFormat="1" x14ac:dyDescent="0.25">
      <c r="D302" s="95"/>
      <c r="E302" s="96"/>
      <c r="F302" s="97"/>
      <c r="G302" s="98"/>
      <c r="H302" s="99"/>
      <c r="I302" s="100"/>
      <c r="J302" s="95"/>
      <c r="K302" s="96"/>
      <c r="L302" s="97"/>
      <c r="M302" s="98"/>
      <c r="N302" s="99"/>
      <c r="O302" s="100"/>
      <c r="P302" s="101"/>
    </row>
    <row r="303" spans="4:16" s="79" customFormat="1" x14ac:dyDescent="0.25">
      <c r="D303" s="95"/>
      <c r="E303" s="96"/>
      <c r="F303" s="97"/>
      <c r="G303" s="98"/>
      <c r="H303" s="99"/>
      <c r="I303" s="100"/>
      <c r="J303" s="95"/>
      <c r="K303" s="96"/>
      <c r="L303" s="97"/>
      <c r="M303" s="98"/>
      <c r="N303" s="99"/>
      <c r="O303" s="100"/>
      <c r="P303" s="101"/>
    </row>
    <row r="304" spans="4:16" s="79" customFormat="1" x14ac:dyDescent="0.25">
      <c r="D304" s="95"/>
      <c r="E304" s="96"/>
      <c r="F304" s="97"/>
      <c r="G304" s="98"/>
      <c r="H304" s="99"/>
      <c r="I304" s="100"/>
      <c r="J304" s="95"/>
      <c r="K304" s="96"/>
      <c r="L304" s="97"/>
      <c r="M304" s="98"/>
      <c r="N304" s="99"/>
      <c r="O304" s="100"/>
      <c r="P304" s="101"/>
    </row>
    <row r="305" spans="4:16" s="79" customFormat="1" x14ac:dyDescent="0.25">
      <c r="D305" s="95"/>
      <c r="E305" s="96"/>
      <c r="F305" s="97"/>
      <c r="G305" s="98"/>
      <c r="H305" s="99"/>
      <c r="I305" s="100"/>
      <c r="J305" s="95"/>
      <c r="K305" s="96"/>
      <c r="L305" s="97"/>
      <c r="M305" s="98"/>
      <c r="N305" s="99"/>
      <c r="O305" s="100"/>
      <c r="P305" s="101"/>
    </row>
    <row r="306" spans="4:16" s="79" customFormat="1" x14ac:dyDescent="0.25">
      <c r="D306" s="95"/>
      <c r="E306" s="96"/>
      <c r="F306" s="97"/>
      <c r="G306" s="98"/>
      <c r="H306" s="99"/>
      <c r="I306" s="100"/>
      <c r="J306" s="95"/>
      <c r="K306" s="96"/>
      <c r="L306" s="97"/>
      <c r="M306" s="98"/>
      <c r="N306" s="99"/>
      <c r="O306" s="100"/>
      <c r="P306" s="101"/>
    </row>
    <row r="307" spans="4:16" s="79" customFormat="1" x14ac:dyDescent="0.25">
      <c r="D307" s="95"/>
      <c r="E307" s="96"/>
      <c r="F307" s="97"/>
      <c r="G307" s="98"/>
      <c r="H307" s="99"/>
      <c r="I307" s="100"/>
      <c r="J307" s="95"/>
      <c r="K307" s="96"/>
      <c r="L307" s="97"/>
      <c r="M307" s="98"/>
      <c r="N307" s="99"/>
      <c r="O307" s="100"/>
      <c r="P307" s="101"/>
    </row>
    <row r="308" spans="4:16" s="79" customFormat="1" x14ac:dyDescent="0.25">
      <c r="D308" s="95"/>
      <c r="E308" s="96"/>
      <c r="F308" s="97"/>
      <c r="G308" s="98"/>
      <c r="H308" s="99"/>
      <c r="I308" s="100"/>
      <c r="J308" s="95"/>
      <c r="K308" s="96"/>
      <c r="L308" s="97"/>
      <c r="M308" s="98"/>
      <c r="N308" s="99"/>
      <c r="O308" s="100"/>
      <c r="P308" s="101"/>
    </row>
    <row r="309" spans="4:16" s="79" customFormat="1" x14ac:dyDescent="0.25">
      <c r="D309" s="95"/>
      <c r="E309" s="96"/>
      <c r="F309" s="97"/>
      <c r="G309" s="98"/>
      <c r="H309" s="99"/>
      <c r="I309" s="100"/>
      <c r="J309" s="95"/>
      <c r="K309" s="96"/>
      <c r="L309" s="97"/>
      <c r="M309" s="98"/>
      <c r="N309" s="99"/>
      <c r="O309" s="100"/>
      <c r="P309" s="101"/>
    </row>
    <row r="310" spans="4:16" s="79" customFormat="1" x14ac:dyDescent="0.25">
      <c r="D310" s="95"/>
      <c r="E310" s="96"/>
      <c r="F310" s="97"/>
      <c r="G310" s="98"/>
      <c r="H310" s="99"/>
      <c r="I310" s="100"/>
      <c r="J310" s="95"/>
      <c r="K310" s="96"/>
      <c r="L310" s="97"/>
      <c r="M310" s="98"/>
      <c r="N310" s="99"/>
      <c r="O310" s="100"/>
      <c r="P310" s="101"/>
    </row>
    <row r="311" spans="4:16" s="79" customFormat="1" x14ac:dyDescent="0.25">
      <c r="D311" s="95"/>
      <c r="E311" s="96"/>
      <c r="F311" s="97"/>
      <c r="G311" s="98"/>
      <c r="H311" s="99"/>
      <c r="I311" s="100"/>
      <c r="J311" s="95"/>
      <c r="K311" s="96"/>
      <c r="L311" s="97"/>
      <c r="M311" s="98"/>
      <c r="N311" s="99"/>
      <c r="O311" s="100"/>
      <c r="P311" s="101"/>
    </row>
    <row r="312" spans="4:16" s="79" customFormat="1" x14ac:dyDescent="0.25">
      <c r="D312" s="95"/>
      <c r="E312" s="96"/>
      <c r="F312" s="97"/>
      <c r="G312" s="98"/>
      <c r="H312" s="99"/>
      <c r="I312" s="100"/>
      <c r="J312" s="95"/>
      <c r="K312" s="96"/>
      <c r="L312" s="97"/>
      <c r="M312" s="98"/>
      <c r="N312" s="99"/>
      <c r="O312" s="100"/>
      <c r="P312" s="101"/>
    </row>
    <row r="313" spans="4:16" s="79" customFormat="1" x14ac:dyDescent="0.25">
      <c r="D313" s="95"/>
      <c r="E313" s="96"/>
      <c r="F313" s="97"/>
      <c r="G313" s="98"/>
      <c r="H313" s="99"/>
      <c r="I313" s="100"/>
      <c r="J313" s="95"/>
      <c r="K313" s="96"/>
      <c r="L313" s="97"/>
      <c r="M313" s="98"/>
      <c r="N313" s="99"/>
      <c r="O313" s="100"/>
      <c r="P313" s="101"/>
    </row>
    <row r="314" spans="4:16" s="79" customFormat="1" x14ac:dyDescent="0.25">
      <c r="D314" s="95"/>
      <c r="E314" s="96"/>
      <c r="F314" s="97"/>
      <c r="G314" s="98"/>
      <c r="H314" s="99"/>
      <c r="I314" s="100"/>
      <c r="J314" s="95"/>
      <c r="K314" s="96"/>
      <c r="L314" s="97"/>
      <c r="M314" s="98"/>
      <c r="N314" s="99"/>
      <c r="O314" s="100"/>
      <c r="P314" s="101"/>
    </row>
    <row r="315" spans="4:16" s="79" customFormat="1" x14ac:dyDescent="0.25">
      <c r="D315" s="95"/>
      <c r="E315" s="96"/>
      <c r="F315" s="97"/>
      <c r="G315" s="98"/>
      <c r="H315" s="99"/>
      <c r="I315" s="100"/>
      <c r="J315" s="95"/>
      <c r="K315" s="96"/>
      <c r="L315" s="97"/>
      <c r="M315" s="98"/>
      <c r="N315" s="99"/>
      <c r="O315" s="100"/>
      <c r="P315" s="101"/>
    </row>
    <row r="316" spans="4:16" s="79" customFormat="1" x14ac:dyDescent="0.25">
      <c r="D316" s="95"/>
      <c r="E316" s="96"/>
      <c r="F316" s="97"/>
      <c r="G316" s="98"/>
      <c r="H316" s="99"/>
      <c r="I316" s="100"/>
      <c r="J316" s="95"/>
      <c r="K316" s="96"/>
      <c r="L316" s="97"/>
      <c r="M316" s="98"/>
      <c r="N316" s="99"/>
      <c r="O316" s="100"/>
      <c r="P316" s="101"/>
    </row>
    <row r="317" spans="4:16" s="79" customFormat="1" x14ac:dyDescent="0.25">
      <c r="D317" s="95"/>
      <c r="E317" s="96"/>
      <c r="F317" s="97"/>
      <c r="G317" s="98"/>
      <c r="H317" s="99"/>
      <c r="I317" s="100"/>
      <c r="J317" s="95"/>
      <c r="K317" s="96"/>
      <c r="L317" s="97"/>
      <c r="M317" s="98"/>
      <c r="N317" s="99"/>
      <c r="O317" s="100"/>
      <c r="P317" s="101"/>
    </row>
    <row r="318" spans="4:16" s="79" customFormat="1" x14ac:dyDescent="0.25">
      <c r="D318" s="95"/>
      <c r="E318" s="96"/>
      <c r="F318" s="97"/>
      <c r="G318" s="98"/>
      <c r="H318" s="99"/>
      <c r="I318" s="100"/>
      <c r="J318" s="95"/>
      <c r="K318" s="96"/>
      <c r="L318" s="97"/>
      <c r="M318" s="98"/>
      <c r="N318" s="99"/>
      <c r="O318" s="100"/>
      <c r="P318" s="101"/>
    </row>
    <row r="319" spans="4:16" s="79" customFormat="1" x14ac:dyDescent="0.25">
      <c r="D319" s="95"/>
      <c r="E319" s="96"/>
      <c r="F319" s="97"/>
      <c r="G319" s="98"/>
      <c r="H319" s="99"/>
      <c r="I319" s="100"/>
      <c r="J319" s="95"/>
      <c r="K319" s="96"/>
      <c r="L319" s="97"/>
      <c r="M319" s="98"/>
      <c r="N319" s="99"/>
      <c r="O319" s="100"/>
      <c r="P319" s="101"/>
    </row>
    <row r="320" spans="4:16" s="79" customFormat="1" x14ac:dyDescent="0.25">
      <c r="D320" s="95"/>
      <c r="E320" s="96"/>
      <c r="F320" s="97"/>
      <c r="G320" s="98"/>
      <c r="H320" s="99"/>
      <c r="I320" s="100"/>
      <c r="J320" s="95"/>
      <c r="K320" s="96"/>
      <c r="L320" s="97"/>
      <c r="M320" s="98"/>
      <c r="N320" s="99"/>
      <c r="O320" s="100"/>
      <c r="P320" s="101"/>
    </row>
    <row r="321" spans="4:16" s="79" customFormat="1" x14ac:dyDescent="0.25">
      <c r="D321" s="95"/>
      <c r="E321" s="96"/>
      <c r="F321" s="97"/>
      <c r="G321" s="98"/>
      <c r="H321" s="99"/>
      <c r="I321" s="100"/>
      <c r="J321" s="95"/>
      <c r="K321" s="96"/>
      <c r="L321" s="97"/>
      <c r="M321" s="98"/>
      <c r="N321" s="99"/>
      <c r="O321" s="100"/>
      <c r="P321" s="101"/>
    </row>
    <row r="322" spans="4:16" s="79" customFormat="1" x14ac:dyDescent="0.25">
      <c r="D322" s="95"/>
      <c r="E322" s="96"/>
      <c r="F322" s="97"/>
      <c r="G322" s="98"/>
      <c r="H322" s="99"/>
      <c r="I322" s="100"/>
      <c r="J322" s="95"/>
      <c r="K322" s="96"/>
      <c r="L322" s="97"/>
      <c r="M322" s="98"/>
      <c r="N322" s="99"/>
      <c r="O322" s="100"/>
      <c r="P322" s="101"/>
    </row>
    <row r="323" spans="4:16" s="79" customFormat="1" x14ac:dyDescent="0.25">
      <c r="D323" s="95"/>
      <c r="E323" s="96"/>
      <c r="F323" s="97"/>
      <c r="G323" s="98"/>
      <c r="H323" s="99"/>
      <c r="I323" s="100"/>
      <c r="J323" s="95"/>
      <c r="K323" s="96"/>
      <c r="L323" s="97"/>
      <c r="M323" s="98"/>
      <c r="N323" s="99"/>
      <c r="O323" s="100"/>
      <c r="P323" s="101"/>
    </row>
    <row r="324" spans="4:16" s="79" customFormat="1" x14ac:dyDescent="0.25">
      <c r="D324" s="95"/>
      <c r="E324" s="96"/>
      <c r="F324" s="97"/>
      <c r="G324" s="98"/>
      <c r="H324" s="99"/>
      <c r="I324" s="100"/>
      <c r="J324" s="95"/>
      <c r="K324" s="96"/>
      <c r="L324" s="97"/>
      <c r="M324" s="98"/>
      <c r="N324" s="99"/>
      <c r="O324" s="100"/>
      <c r="P324" s="101"/>
    </row>
    <row r="325" spans="4:16" s="79" customFormat="1" x14ac:dyDescent="0.25">
      <c r="D325" s="95"/>
      <c r="E325" s="96"/>
      <c r="F325" s="97"/>
      <c r="G325" s="98"/>
      <c r="H325" s="99"/>
      <c r="I325" s="100"/>
      <c r="J325" s="95"/>
      <c r="K325" s="96"/>
      <c r="L325" s="97"/>
      <c r="M325" s="98"/>
      <c r="N325" s="99"/>
      <c r="O325" s="100"/>
      <c r="P325" s="101"/>
    </row>
    <row r="326" spans="4:16" s="79" customFormat="1" x14ac:dyDescent="0.25">
      <c r="D326" s="95"/>
      <c r="E326" s="96"/>
      <c r="F326" s="97"/>
      <c r="G326" s="98"/>
      <c r="H326" s="99"/>
      <c r="I326" s="100"/>
      <c r="J326" s="95"/>
      <c r="K326" s="96"/>
      <c r="L326" s="97"/>
      <c r="M326" s="98"/>
      <c r="N326" s="99"/>
      <c r="O326" s="100"/>
      <c r="P326" s="101"/>
    </row>
    <row r="327" spans="4:16" s="79" customFormat="1" x14ac:dyDescent="0.25">
      <c r="D327" s="95"/>
      <c r="E327" s="96"/>
      <c r="F327" s="97"/>
      <c r="G327" s="98"/>
      <c r="H327" s="99"/>
      <c r="I327" s="100"/>
      <c r="J327" s="95"/>
      <c r="K327" s="96"/>
      <c r="L327" s="97"/>
      <c r="M327" s="98"/>
      <c r="N327" s="99"/>
      <c r="O327" s="100"/>
      <c r="P327" s="101"/>
    </row>
    <row r="328" spans="4:16" s="79" customFormat="1" x14ac:dyDescent="0.25">
      <c r="D328" s="95"/>
      <c r="E328" s="96"/>
      <c r="F328" s="97"/>
      <c r="G328" s="98"/>
      <c r="H328" s="99"/>
      <c r="I328" s="100"/>
      <c r="J328" s="95"/>
      <c r="K328" s="96"/>
      <c r="L328" s="97"/>
      <c r="M328" s="98"/>
      <c r="N328" s="99"/>
      <c r="O328" s="100"/>
      <c r="P328" s="101"/>
    </row>
    <row r="329" spans="4:16" s="79" customFormat="1" x14ac:dyDescent="0.25">
      <c r="D329" s="95"/>
      <c r="E329" s="96"/>
      <c r="F329" s="97"/>
      <c r="G329" s="98"/>
      <c r="H329" s="99"/>
      <c r="I329" s="100"/>
      <c r="J329" s="95"/>
      <c r="K329" s="96"/>
      <c r="L329" s="97"/>
      <c r="M329" s="98"/>
      <c r="N329" s="99"/>
      <c r="O329" s="100"/>
      <c r="P329" s="101"/>
    </row>
    <row r="330" spans="4:16" s="79" customFormat="1" x14ac:dyDescent="0.25">
      <c r="D330" s="95"/>
      <c r="E330" s="96"/>
      <c r="F330" s="97"/>
      <c r="G330" s="98"/>
      <c r="H330" s="99"/>
      <c r="I330" s="100"/>
      <c r="J330" s="95"/>
      <c r="K330" s="96"/>
      <c r="L330" s="97"/>
      <c r="M330" s="98"/>
      <c r="N330" s="99"/>
      <c r="O330" s="100"/>
      <c r="P330" s="101"/>
    </row>
    <row r="331" spans="4:16" s="79" customFormat="1" x14ac:dyDescent="0.25">
      <c r="D331" s="95"/>
      <c r="E331" s="96"/>
      <c r="F331" s="97"/>
      <c r="G331" s="98"/>
      <c r="H331" s="99"/>
      <c r="I331" s="100"/>
      <c r="J331" s="95"/>
      <c r="K331" s="96"/>
      <c r="L331" s="97"/>
      <c r="M331" s="98"/>
      <c r="N331" s="99"/>
      <c r="O331" s="100"/>
      <c r="P331" s="101"/>
    </row>
    <row r="332" spans="4:16" s="79" customFormat="1" x14ac:dyDescent="0.25">
      <c r="D332" s="95"/>
      <c r="E332" s="96"/>
      <c r="F332" s="97"/>
      <c r="G332" s="98"/>
      <c r="H332" s="99"/>
      <c r="I332" s="100"/>
      <c r="J332" s="95"/>
      <c r="K332" s="96"/>
      <c r="L332" s="97"/>
      <c r="M332" s="98"/>
      <c r="N332" s="99"/>
      <c r="O332" s="100"/>
      <c r="P332" s="101"/>
    </row>
    <row r="333" spans="4:16" s="79" customFormat="1" x14ac:dyDescent="0.25">
      <c r="D333" s="95"/>
      <c r="E333" s="96"/>
      <c r="F333" s="97"/>
      <c r="G333" s="98"/>
      <c r="H333" s="99"/>
      <c r="I333" s="100"/>
      <c r="J333" s="95"/>
      <c r="K333" s="96"/>
      <c r="L333" s="97"/>
      <c r="M333" s="98"/>
      <c r="N333" s="99"/>
      <c r="O333" s="100"/>
      <c r="P333" s="101"/>
    </row>
    <row r="334" spans="4:16" s="79" customFormat="1" x14ac:dyDescent="0.25">
      <c r="D334" s="95"/>
      <c r="E334" s="96"/>
      <c r="F334" s="97"/>
      <c r="G334" s="98"/>
      <c r="H334" s="99"/>
      <c r="I334" s="100"/>
      <c r="J334" s="95"/>
      <c r="K334" s="96"/>
      <c r="L334" s="97"/>
      <c r="M334" s="98"/>
      <c r="N334" s="99"/>
      <c r="O334" s="100"/>
      <c r="P334" s="101"/>
    </row>
    <row r="335" spans="4:16" s="79" customFormat="1" x14ac:dyDescent="0.25">
      <c r="D335" s="95"/>
      <c r="E335" s="96"/>
      <c r="F335" s="97"/>
      <c r="G335" s="98"/>
      <c r="H335" s="99"/>
      <c r="I335" s="100"/>
      <c r="J335" s="95"/>
      <c r="K335" s="96"/>
      <c r="L335" s="97"/>
      <c r="M335" s="98"/>
      <c r="N335" s="99"/>
      <c r="O335" s="100"/>
      <c r="P335" s="101"/>
    </row>
    <row r="336" spans="4:16" s="79" customFormat="1" x14ac:dyDescent="0.25">
      <c r="D336" s="95"/>
      <c r="E336" s="96"/>
      <c r="F336" s="97"/>
      <c r="G336" s="98"/>
      <c r="H336" s="99"/>
      <c r="I336" s="100"/>
      <c r="J336" s="95"/>
      <c r="K336" s="96"/>
      <c r="L336" s="97"/>
      <c r="M336" s="98"/>
      <c r="N336" s="99"/>
      <c r="O336" s="100"/>
      <c r="P336" s="101"/>
    </row>
    <row r="337" spans="4:16" s="79" customFormat="1" x14ac:dyDescent="0.25">
      <c r="D337" s="95"/>
      <c r="E337" s="96"/>
      <c r="F337" s="97"/>
      <c r="G337" s="98"/>
      <c r="H337" s="99"/>
      <c r="I337" s="100"/>
      <c r="J337" s="95"/>
      <c r="K337" s="96"/>
      <c r="L337" s="97"/>
      <c r="M337" s="98"/>
      <c r="N337" s="99"/>
      <c r="O337" s="100"/>
      <c r="P337" s="101"/>
    </row>
    <row r="338" spans="4:16" s="79" customFormat="1" x14ac:dyDescent="0.25">
      <c r="D338" s="95"/>
      <c r="E338" s="96"/>
      <c r="F338" s="97"/>
      <c r="G338" s="98"/>
      <c r="H338" s="99"/>
      <c r="I338" s="100"/>
      <c r="J338" s="95"/>
      <c r="K338" s="96"/>
      <c r="L338" s="97"/>
      <c r="M338" s="98"/>
      <c r="N338" s="99"/>
      <c r="O338" s="100"/>
      <c r="P338" s="101"/>
    </row>
    <row r="339" spans="4:16" s="79" customFormat="1" x14ac:dyDescent="0.25">
      <c r="D339" s="95"/>
      <c r="E339" s="96"/>
      <c r="F339" s="97"/>
      <c r="G339" s="98"/>
      <c r="H339" s="99"/>
      <c r="I339" s="100"/>
      <c r="J339" s="95"/>
      <c r="K339" s="96"/>
      <c r="L339" s="97"/>
      <c r="M339" s="98"/>
      <c r="N339" s="99"/>
      <c r="O339" s="100"/>
      <c r="P339" s="101"/>
    </row>
    <row r="340" spans="4:16" s="79" customFormat="1" x14ac:dyDescent="0.25">
      <c r="D340" s="95"/>
      <c r="E340" s="96"/>
      <c r="F340" s="97"/>
      <c r="G340" s="98"/>
      <c r="H340" s="99"/>
      <c r="I340" s="100"/>
      <c r="J340" s="95"/>
      <c r="K340" s="96"/>
      <c r="L340" s="97"/>
      <c r="M340" s="98"/>
      <c r="N340" s="99"/>
      <c r="O340" s="100"/>
      <c r="P340" s="101"/>
    </row>
    <row r="341" spans="4:16" s="79" customFormat="1" x14ac:dyDescent="0.25">
      <c r="D341" s="95"/>
      <c r="E341" s="96"/>
      <c r="F341" s="97"/>
      <c r="G341" s="98"/>
      <c r="H341" s="99"/>
      <c r="I341" s="100"/>
      <c r="J341" s="95"/>
      <c r="K341" s="96"/>
      <c r="L341" s="97"/>
      <c r="M341" s="98"/>
      <c r="N341" s="99"/>
      <c r="O341" s="100"/>
      <c r="P341" s="101"/>
    </row>
    <row r="342" spans="4:16" s="79" customFormat="1" x14ac:dyDescent="0.25">
      <c r="D342" s="95"/>
      <c r="E342" s="96"/>
      <c r="F342" s="97"/>
      <c r="G342" s="98"/>
      <c r="H342" s="99"/>
      <c r="I342" s="100"/>
      <c r="J342" s="95"/>
      <c r="K342" s="96"/>
      <c r="L342" s="97"/>
      <c r="M342" s="98"/>
      <c r="N342" s="99"/>
      <c r="O342" s="100"/>
      <c r="P342" s="101"/>
    </row>
    <row r="343" spans="4:16" s="79" customFormat="1" x14ac:dyDescent="0.25">
      <c r="D343" s="95"/>
      <c r="E343" s="96"/>
      <c r="F343" s="97"/>
      <c r="G343" s="98"/>
      <c r="H343" s="99"/>
      <c r="I343" s="100"/>
      <c r="J343" s="95"/>
      <c r="K343" s="96"/>
      <c r="L343" s="97"/>
      <c r="M343" s="98"/>
      <c r="N343" s="99"/>
      <c r="O343" s="100"/>
      <c r="P343" s="101"/>
    </row>
    <row r="344" spans="4:16" s="79" customFormat="1" x14ac:dyDescent="0.25">
      <c r="D344" s="95"/>
      <c r="E344" s="96"/>
      <c r="F344" s="97"/>
      <c r="G344" s="98"/>
      <c r="H344" s="99"/>
      <c r="I344" s="100"/>
      <c r="J344" s="95"/>
      <c r="K344" s="96"/>
      <c r="L344" s="97"/>
      <c r="M344" s="98"/>
      <c r="N344" s="99"/>
      <c r="O344" s="100"/>
      <c r="P344" s="101"/>
    </row>
    <row r="345" spans="4:16" s="79" customFormat="1" x14ac:dyDescent="0.25">
      <c r="D345" s="95"/>
      <c r="E345" s="96"/>
      <c r="F345" s="97"/>
      <c r="G345" s="98"/>
      <c r="H345" s="99"/>
      <c r="I345" s="100"/>
      <c r="J345" s="95"/>
      <c r="K345" s="96"/>
      <c r="L345" s="97"/>
      <c r="M345" s="98"/>
      <c r="N345" s="99"/>
      <c r="O345" s="100"/>
      <c r="P345" s="101"/>
    </row>
    <row r="346" spans="4:16" s="79" customFormat="1" x14ac:dyDescent="0.25">
      <c r="D346" s="95"/>
      <c r="E346" s="96"/>
      <c r="F346" s="97"/>
      <c r="G346" s="98"/>
      <c r="H346" s="99"/>
      <c r="I346" s="100"/>
      <c r="J346" s="95"/>
      <c r="K346" s="96"/>
      <c r="L346" s="97"/>
      <c r="M346" s="98"/>
      <c r="N346" s="99"/>
      <c r="O346" s="100"/>
      <c r="P346" s="101"/>
    </row>
    <row r="347" spans="4:16" s="79" customFormat="1" x14ac:dyDescent="0.25">
      <c r="D347" s="95"/>
      <c r="E347" s="96"/>
      <c r="F347" s="97"/>
      <c r="G347" s="98"/>
      <c r="H347" s="99"/>
      <c r="I347" s="100"/>
      <c r="J347" s="95"/>
      <c r="K347" s="96"/>
      <c r="L347" s="97"/>
      <c r="M347" s="98"/>
      <c r="N347" s="99"/>
      <c r="O347" s="100"/>
      <c r="P347" s="101"/>
    </row>
    <row r="348" spans="4:16" s="79" customFormat="1" x14ac:dyDescent="0.25">
      <c r="D348" s="95"/>
      <c r="E348" s="96"/>
      <c r="F348" s="97"/>
      <c r="G348" s="98"/>
      <c r="H348" s="99"/>
      <c r="I348" s="100"/>
      <c r="J348" s="95"/>
      <c r="K348" s="96"/>
      <c r="L348" s="97"/>
      <c r="M348" s="98"/>
      <c r="N348" s="99"/>
      <c r="O348" s="100"/>
      <c r="P348" s="101"/>
    </row>
    <row r="349" spans="4:16" s="79" customFormat="1" x14ac:dyDescent="0.25">
      <c r="D349" s="95"/>
      <c r="E349" s="96"/>
      <c r="F349" s="97"/>
      <c r="G349" s="98"/>
      <c r="H349" s="99"/>
      <c r="I349" s="100"/>
      <c r="J349" s="95"/>
      <c r="K349" s="96"/>
      <c r="L349" s="97"/>
      <c r="M349" s="98"/>
      <c r="N349" s="99"/>
      <c r="O349" s="100"/>
      <c r="P349" s="101"/>
    </row>
    <row r="350" spans="4:16" s="79" customFormat="1" x14ac:dyDescent="0.25">
      <c r="D350" s="95"/>
      <c r="E350" s="96"/>
      <c r="F350" s="97"/>
      <c r="G350" s="98"/>
      <c r="H350" s="99"/>
      <c r="I350" s="100"/>
      <c r="J350" s="95"/>
      <c r="K350" s="96"/>
      <c r="L350" s="97"/>
      <c r="M350" s="98"/>
      <c r="N350" s="99"/>
      <c r="O350" s="100"/>
      <c r="P350" s="101"/>
    </row>
    <row r="351" spans="4:16" s="79" customFormat="1" x14ac:dyDescent="0.25">
      <c r="D351" s="95"/>
      <c r="E351" s="96"/>
      <c r="F351" s="97"/>
      <c r="G351" s="98"/>
      <c r="H351" s="99"/>
      <c r="I351" s="100"/>
      <c r="J351" s="95"/>
      <c r="K351" s="96"/>
      <c r="L351" s="97"/>
      <c r="M351" s="98"/>
      <c r="N351" s="99"/>
      <c r="O351" s="100"/>
      <c r="P351" s="101"/>
    </row>
    <row r="352" spans="4:16" s="79" customFormat="1" x14ac:dyDescent="0.25">
      <c r="D352" s="95"/>
      <c r="E352" s="96"/>
      <c r="F352" s="97"/>
      <c r="G352" s="98"/>
      <c r="H352" s="99"/>
      <c r="I352" s="100"/>
      <c r="J352" s="95"/>
      <c r="K352" s="96"/>
      <c r="L352" s="97"/>
      <c r="M352" s="98"/>
      <c r="N352" s="99"/>
      <c r="O352" s="100"/>
      <c r="P352" s="101"/>
    </row>
    <row r="353" spans="4:16" s="79" customFormat="1" x14ac:dyDescent="0.25">
      <c r="D353" s="95"/>
      <c r="E353" s="96"/>
      <c r="F353" s="97"/>
      <c r="G353" s="98"/>
      <c r="H353" s="99"/>
      <c r="I353" s="100"/>
      <c r="J353" s="95"/>
      <c r="K353" s="96"/>
      <c r="L353" s="97"/>
      <c r="M353" s="98"/>
      <c r="N353" s="99"/>
      <c r="O353" s="100"/>
      <c r="P353" s="101"/>
    </row>
    <row r="354" spans="4:16" s="79" customFormat="1" x14ac:dyDescent="0.25">
      <c r="D354" s="95"/>
      <c r="E354" s="96"/>
      <c r="F354" s="97"/>
      <c r="G354" s="98"/>
      <c r="H354" s="99"/>
      <c r="I354" s="100"/>
      <c r="J354" s="95"/>
      <c r="K354" s="96"/>
      <c r="L354" s="97"/>
      <c r="M354" s="98"/>
      <c r="N354" s="99"/>
      <c r="O354" s="100"/>
      <c r="P354" s="101"/>
    </row>
    <row r="355" spans="4:16" s="79" customFormat="1" x14ac:dyDescent="0.25">
      <c r="D355" s="95"/>
      <c r="E355" s="96"/>
      <c r="F355" s="97"/>
      <c r="G355" s="98"/>
      <c r="H355" s="99"/>
      <c r="I355" s="100"/>
      <c r="J355" s="95"/>
      <c r="K355" s="96"/>
      <c r="L355" s="97"/>
      <c r="M355" s="98"/>
      <c r="N355" s="99"/>
      <c r="O355" s="100"/>
      <c r="P355" s="101"/>
    </row>
    <row r="356" spans="4:16" s="79" customFormat="1" x14ac:dyDescent="0.25">
      <c r="D356" s="95"/>
      <c r="E356" s="96"/>
      <c r="F356" s="97"/>
      <c r="G356" s="98"/>
      <c r="H356" s="99"/>
      <c r="I356" s="100"/>
      <c r="J356" s="95"/>
      <c r="K356" s="96"/>
      <c r="L356" s="97"/>
      <c r="M356" s="98"/>
      <c r="N356" s="99"/>
      <c r="O356" s="100"/>
      <c r="P356" s="101"/>
    </row>
    <row r="357" spans="4:16" s="79" customFormat="1" x14ac:dyDescent="0.25">
      <c r="D357" s="95"/>
      <c r="E357" s="96"/>
      <c r="F357" s="97"/>
      <c r="G357" s="98"/>
      <c r="H357" s="99"/>
      <c r="I357" s="100"/>
      <c r="J357" s="95"/>
      <c r="K357" s="96"/>
      <c r="L357" s="97"/>
      <c r="M357" s="98"/>
      <c r="N357" s="99"/>
      <c r="O357" s="100"/>
      <c r="P357" s="101"/>
    </row>
    <row r="358" spans="4:16" s="79" customFormat="1" x14ac:dyDescent="0.25">
      <c r="D358" s="95"/>
      <c r="E358" s="96"/>
      <c r="F358" s="97"/>
      <c r="G358" s="98"/>
      <c r="H358" s="99"/>
      <c r="I358" s="100"/>
      <c r="J358" s="95"/>
      <c r="K358" s="96"/>
      <c r="L358" s="97"/>
      <c r="M358" s="98"/>
      <c r="N358" s="99"/>
      <c r="O358" s="100"/>
      <c r="P358" s="101"/>
    </row>
    <row r="359" spans="4:16" s="79" customFormat="1" x14ac:dyDescent="0.25">
      <c r="D359" s="95"/>
      <c r="E359" s="96"/>
      <c r="F359" s="97"/>
      <c r="G359" s="98"/>
      <c r="H359" s="99"/>
      <c r="I359" s="100"/>
      <c r="J359" s="95"/>
      <c r="K359" s="96"/>
      <c r="L359" s="97"/>
      <c r="M359" s="98"/>
      <c r="N359" s="99"/>
      <c r="O359" s="100"/>
      <c r="P359" s="101"/>
    </row>
    <row r="360" spans="4:16" s="79" customFormat="1" x14ac:dyDescent="0.25">
      <c r="D360" s="95"/>
      <c r="E360" s="96"/>
      <c r="F360" s="97"/>
      <c r="G360" s="98"/>
      <c r="H360" s="99"/>
      <c r="I360" s="100"/>
      <c r="J360" s="95"/>
      <c r="K360" s="96"/>
      <c r="L360" s="97"/>
      <c r="M360" s="98"/>
      <c r="N360" s="99"/>
      <c r="O360" s="100"/>
      <c r="P360" s="101"/>
    </row>
    <row r="361" spans="4:16" s="79" customFormat="1" x14ac:dyDescent="0.25">
      <c r="D361" s="95"/>
      <c r="E361" s="96"/>
      <c r="F361" s="97"/>
      <c r="G361" s="98"/>
      <c r="H361" s="99"/>
      <c r="I361" s="100"/>
      <c r="J361" s="95"/>
      <c r="K361" s="96"/>
      <c r="L361" s="97"/>
      <c r="M361" s="98"/>
      <c r="N361" s="99"/>
      <c r="O361" s="100"/>
      <c r="P361" s="101"/>
    </row>
    <row r="362" spans="4:16" s="79" customFormat="1" x14ac:dyDescent="0.25">
      <c r="D362" s="95"/>
      <c r="E362" s="96"/>
      <c r="F362" s="97"/>
      <c r="G362" s="98"/>
      <c r="H362" s="99"/>
      <c r="I362" s="100"/>
      <c r="J362" s="95"/>
      <c r="K362" s="96"/>
      <c r="L362" s="97"/>
      <c r="M362" s="98"/>
      <c r="N362" s="99"/>
      <c r="O362" s="100"/>
      <c r="P362" s="101"/>
    </row>
    <row r="363" spans="4:16" s="79" customFormat="1" x14ac:dyDescent="0.25">
      <c r="D363" s="95"/>
      <c r="E363" s="96"/>
      <c r="F363" s="97"/>
      <c r="G363" s="98"/>
      <c r="H363" s="99"/>
      <c r="I363" s="100"/>
      <c r="J363" s="95"/>
      <c r="K363" s="96"/>
      <c r="L363" s="97"/>
      <c r="M363" s="98"/>
      <c r="N363" s="99"/>
      <c r="O363" s="100"/>
      <c r="P363" s="101"/>
    </row>
    <row r="364" spans="4:16" s="79" customFormat="1" x14ac:dyDescent="0.25">
      <c r="D364" s="95"/>
      <c r="E364" s="96"/>
      <c r="F364" s="97"/>
      <c r="G364" s="98"/>
      <c r="H364" s="99"/>
      <c r="I364" s="100"/>
      <c r="J364" s="95"/>
      <c r="K364" s="96"/>
      <c r="L364" s="97"/>
      <c r="M364" s="98"/>
      <c r="N364" s="99"/>
      <c r="O364" s="100"/>
      <c r="P364" s="101"/>
    </row>
    <row r="365" spans="4:16" s="79" customFormat="1" x14ac:dyDescent="0.25">
      <c r="D365" s="95"/>
      <c r="E365" s="96"/>
      <c r="F365" s="97"/>
      <c r="G365" s="98"/>
      <c r="H365" s="99"/>
      <c r="I365" s="100"/>
      <c r="J365" s="95"/>
      <c r="K365" s="96"/>
      <c r="L365" s="97"/>
      <c r="M365" s="98"/>
      <c r="N365" s="99"/>
      <c r="O365" s="100"/>
      <c r="P365" s="101"/>
    </row>
    <row r="366" spans="4:16" s="79" customFormat="1" x14ac:dyDescent="0.25">
      <c r="D366" s="95"/>
      <c r="E366" s="96"/>
      <c r="F366" s="97"/>
      <c r="G366" s="98"/>
      <c r="H366" s="99"/>
      <c r="I366" s="100"/>
      <c r="J366" s="95"/>
      <c r="K366" s="96"/>
      <c r="L366" s="97"/>
      <c r="M366" s="98"/>
      <c r="N366" s="99"/>
      <c r="O366" s="100"/>
      <c r="P366" s="101"/>
    </row>
    <row r="367" spans="4:16" s="79" customFormat="1" x14ac:dyDescent="0.25">
      <c r="D367" s="95"/>
      <c r="E367" s="96"/>
      <c r="F367" s="97"/>
      <c r="G367" s="98"/>
      <c r="H367" s="99"/>
      <c r="I367" s="100"/>
      <c r="J367" s="95"/>
      <c r="K367" s="96"/>
      <c r="L367" s="97"/>
      <c r="M367" s="98"/>
      <c r="N367" s="99"/>
      <c r="O367" s="100"/>
      <c r="P367" s="101"/>
    </row>
    <row r="368" spans="4:16" s="79" customFormat="1" x14ac:dyDescent="0.25">
      <c r="D368" s="95"/>
      <c r="E368" s="96"/>
      <c r="F368" s="97"/>
      <c r="G368" s="98"/>
      <c r="H368" s="99"/>
      <c r="I368" s="100"/>
      <c r="J368" s="95"/>
      <c r="K368" s="96"/>
      <c r="L368" s="97"/>
      <c r="M368" s="98"/>
      <c r="N368" s="99"/>
      <c r="O368" s="100"/>
      <c r="P368" s="101"/>
    </row>
    <row r="369" spans="4:16" s="79" customFormat="1" x14ac:dyDescent="0.25">
      <c r="D369" s="95"/>
      <c r="E369" s="96"/>
      <c r="F369" s="97"/>
      <c r="G369" s="98"/>
      <c r="H369" s="99"/>
      <c r="I369" s="100"/>
      <c r="J369" s="95"/>
      <c r="K369" s="96"/>
      <c r="L369" s="97"/>
      <c r="M369" s="98"/>
      <c r="N369" s="99"/>
      <c r="O369" s="100"/>
      <c r="P369" s="101"/>
    </row>
    <row r="370" spans="4:16" s="79" customFormat="1" x14ac:dyDescent="0.25">
      <c r="D370" s="95"/>
      <c r="E370" s="96"/>
      <c r="F370" s="97"/>
      <c r="G370" s="98"/>
      <c r="H370" s="99"/>
      <c r="I370" s="100"/>
      <c r="J370" s="95"/>
      <c r="K370" s="96"/>
      <c r="L370" s="97"/>
      <c r="M370" s="98"/>
      <c r="N370" s="99"/>
      <c r="O370" s="100"/>
      <c r="P370" s="101"/>
    </row>
    <row r="371" spans="4:16" s="79" customFormat="1" x14ac:dyDescent="0.25">
      <c r="D371" s="95"/>
      <c r="E371" s="96"/>
      <c r="F371" s="97"/>
      <c r="G371" s="98"/>
      <c r="H371" s="99"/>
      <c r="I371" s="100"/>
      <c r="J371" s="95"/>
      <c r="K371" s="96"/>
      <c r="L371" s="97"/>
      <c r="M371" s="98"/>
      <c r="N371" s="99"/>
      <c r="O371" s="100"/>
      <c r="P371" s="101"/>
    </row>
    <row r="372" spans="4:16" s="79" customFormat="1" x14ac:dyDescent="0.25">
      <c r="D372" s="95"/>
      <c r="E372" s="96"/>
      <c r="F372" s="97"/>
      <c r="G372" s="98"/>
      <c r="H372" s="99"/>
      <c r="I372" s="100"/>
      <c r="J372" s="95"/>
      <c r="K372" s="96"/>
      <c r="L372" s="97"/>
      <c r="M372" s="98"/>
      <c r="N372" s="99"/>
      <c r="O372" s="100"/>
      <c r="P372" s="101"/>
    </row>
    <row r="373" spans="4:16" s="79" customFormat="1" x14ac:dyDescent="0.25">
      <c r="D373" s="95"/>
      <c r="E373" s="96"/>
      <c r="F373" s="97"/>
      <c r="G373" s="98"/>
      <c r="H373" s="99"/>
      <c r="I373" s="100"/>
      <c r="J373" s="95"/>
      <c r="K373" s="96"/>
      <c r="L373" s="97"/>
      <c r="M373" s="98"/>
      <c r="N373" s="99"/>
      <c r="O373" s="100"/>
      <c r="P373" s="101"/>
    </row>
    <row r="374" spans="4:16" s="79" customFormat="1" x14ac:dyDescent="0.25">
      <c r="D374" s="95"/>
      <c r="E374" s="96"/>
      <c r="F374" s="97"/>
      <c r="G374" s="98"/>
      <c r="H374" s="99"/>
      <c r="I374" s="100"/>
      <c r="J374" s="95"/>
      <c r="K374" s="96"/>
      <c r="L374" s="97"/>
      <c r="M374" s="98"/>
      <c r="N374" s="99"/>
      <c r="O374" s="100"/>
      <c r="P374" s="101"/>
    </row>
    <row r="375" spans="4:16" s="79" customFormat="1" x14ac:dyDescent="0.25">
      <c r="D375" s="95"/>
      <c r="E375" s="96"/>
      <c r="F375" s="97"/>
      <c r="G375" s="98"/>
      <c r="H375" s="99"/>
      <c r="I375" s="100"/>
      <c r="J375" s="95"/>
      <c r="K375" s="96"/>
      <c r="L375" s="97"/>
      <c r="M375" s="98"/>
      <c r="N375" s="99"/>
      <c r="O375" s="100"/>
      <c r="P375" s="101"/>
    </row>
    <row r="376" spans="4:16" s="79" customFormat="1" x14ac:dyDescent="0.25">
      <c r="D376" s="95"/>
      <c r="E376" s="96"/>
      <c r="F376" s="97"/>
      <c r="G376" s="98"/>
      <c r="H376" s="99"/>
      <c r="I376" s="100"/>
      <c r="J376" s="95"/>
      <c r="K376" s="96"/>
      <c r="L376" s="97"/>
      <c r="M376" s="98"/>
      <c r="N376" s="99"/>
      <c r="O376" s="100"/>
      <c r="P376" s="101"/>
    </row>
    <row r="377" spans="4:16" s="79" customFormat="1" x14ac:dyDescent="0.25">
      <c r="D377" s="95"/>
      <c r="E377" s="96"/>
      <c r="F377" s="97"/>
      <c r="G377" s="98"/>
      <c r="H377" s="99"/>
      <c r="I377" s="100"/>
      <c r="J377" s="95"/>
      <c r="K377" s="96"/>
      <c r="L377" s="97"/>
      <c r="M377" s="98"/>
      <c r="N377" s="99"/>
      <c r="O377" s="100"/>
      <c r="P377" s="101"/>
    </row>
    <row r="378" spans="4:16" s="79" customFormat="1" x14ac:dyDescent="0.25">
      <c r="D378" s="95"/>
      <c r="E378" s="96"/>
      <c r="F378" s="97"/>
      <c r="G378" s="98"/>
      <c r="H378" s="99"/>
      <c r="I378" s="100"/>
      <c r="J378" s="95"/>
      <c r="K378" s="96"/>
      <c r="L378" s="97"/>
      <c r="M378" s="98"/>
      <c r="N378" s="99"/>
      <c r="O378" s="100"/>
      <c r="P378" s="101"/>
    </row>
    <row r="379" spans="4:16" s="79" customFormat="1" x14ac:dyDescent="0.25">
      <c r="D379" s="95"/>
      <c r="E379" s="96"/>
      <c r="F379" s="97"/>
      <c r="G379" s="98"/>
      <c r="H379" s="99"/>
      <c r="I379" s="100"/>
      <c r="J379" s="95"/>
      <c r="K379" s="96"/>
      <c r="L379" s="97"/>
      <c r="M379" s="98"/>
      <c r="N379" s="99"/>
      <c r="O379" s="100"/>
      <c r="P379" s="101"/>
    </row>
    <row r="380" spans="4:16" s="79" customFormat="1" x14ac:dyDescent="0.25">
      <c r="D380" s="95"/>
      <c r="E380" s="96"/>
      <c r="F380" s="97"/>
      <c r="G380" s="98"/>
      <c r="H380" s="99"/>
      <c r="I380" s="100"/>
      <c r="J380" s="95"/>
      <c r="K380" s="96"/>
      <c r="L380" s="97"/>
      <c r="M380" s="98"/>
      <c r="N380" s="99"/>
      <c r="O380" s="100"/>
      <c r="P380" s="101"/>
    </row>
    <row r="381" spans="4:16" s="79" customFormat="1" x14ac:dyDescent="0.25">
      <c r="D381" s="95"/>
      <c r="E381" s="96"/>
      <c r="F381" s="97"/>
      <c r="G381" s="98"/>
      <c r="H381" s="99"/>
      <c r="I381" s="100"/>
      <c r="J381" s="95"/>
      <c r="K381" s="96"/>
      <c r="L381" s="97"/>
      <c r="M381" s="98"/>
      <c r="N381" s="99"/>
      <c r="O381" s="100"/>
      <c r="P381" s="101"/>
    </row>
    <row r="382" spans="4:16" s="79" customFormat="1" x14ac:dyDescent="0.25">
      <c r="D382" s="95"/>
      <c r="E382" s="96"/>
      <c r="F382" s="97"/>
      <c r="G382" s="98"/>
      <c r="H382" s="99"/>
      <c r="I382" s="100"/>
      <c r="J382" s="95"/>
      <c r="K382" s="96"/>
      <c r="L382" s="97"/>
      <c r="M382" s="98"/>
      <c r="N382" s="99"/>
      <c r="O382" s="100"/>
      <c r="P382" s="101"/>
    </row>
    <row r="383" spans="4:16" s="79" customFormat="1" x14ac:dyDescent="0.25">
      <c r="D383" s="95"/>
      <c r="E383" s="96"/>
      <c r="F383" s="97"/>
      <c r="G383" s="98"/>
      <c r="H383" s="99"/>
      <c r="I383" s="100"/>
      <c r="J383" s="95"/>
      <c r="K383" s="96"/>
      <c r="L383" s="97"/>
      <c r="M383" s="98"/>
      <c r="N383" s="99"/>
      <c r="O383" s="100"/>
      <c r="P383" s="101"/>
    </row>
    <row r="384" spans="4:16" s="79" customFormat="1" x14ac:dyDescent="0.25">
      <c r="D384" s="95"/>
      <c r="E384" s="96"/>
      <c r="F384" s="97"/>
      <c r="G384" s="98"/>
      <c r="H384" s="99"/>
      <c r="I384" s="100"/>
      <c r="J384" s="95"/>
      <c r="K384" s="96"/>
      <c r="L384" s="97"/>
      <c r="M384" s="98"/>
      <c r="N384" s="99"/>
      <c r="O384" s="100"/>
      <c r="P384" s="101"/>
    </row>
    <row r="385" spans="4:16" s="79" customFormat="1" x14ac:dyDescent="0.25">
      <c r="D385" s="95"/>
      <c r="E385" s="96"/>
      <c r="F385" s="97"/>
      <c r="G385" s="98"/>
      <c r="H385" s="99"/>
      <c r="I385" s="100"/>
      <c r="J385" s="95"/>
      <c r="K385" s="96"/>
      <c r="L385" s="97"/>
      <c r="M385" s="98"/>
      <c r="N385" s="99"/>
      <c r="O385" s="100"/>
      <c r="P385" s="101"/>
    </row>
    <row r="386" spans="4:16" s="79" customFormat="1" x14ac:dyDescent="0.25">
      <c r="D386" s="95"/>
      <c r="E386" s="96"/>
      <c r="F386" s="97"/>
      <c r="G386" s="98"/>
      <c r="H386" s="99"/>
      <c r="I386" s="100"/>
      <c r="J386" s="95"/>
      <c r="K386" s="96"/>
      <c r="L386" s="97"/>
      <c r="M386" s="98"/>
      <c r="N386" s="99"/>
      <c r="O386" s="100"/>
      <c r="P386" s="101"/>
    </row>
    <row r="387" spans="4:16" s="79" customFormat="1" x14ac:dyDescent="0.25">
      <c r="D387" s="95"/>
      <c r="E387" s="96"/>
      <c r="F387" s="97"/>
      <c r="G387" s="98"/>
      <c r="H387" s="99"/>
      <c r="I387" s="100"/>
      <c r="J387" s="95"/>
      <c r="K387" s="96"/>
      <c r="L387" s="97"/>
      <c r="M387" s="98"/>
      <c r="N387" s="99"/>
      <c r="O387" s="100"/>
      <c r="P387" s="101"/>
    </row>
    <row r="388" spans="4:16" s="79" customFormat="1" x14ac:dyDescent="0.25">
      <c r="D388" s="95"/>
      <c r="E388" s="96"/>
      <c r="F388" s="97"/>
      <c r="G388" s="98"/>
      <c r="H388" s="99"/>
      <c r="I388" s="100"/>
      <c r="J388" s="95"/>
      <c r="K388" s="96"/>
      <c r="L388" s="97"/>
      <c r="M388" s="98"/>
      <c r="N388" s="99"/>
      <c r="O388" s="100"/>
      <c r="P388" s="101"/>
    </row>
    <row r="389" spans="4:16" s="79" customFormat="1" x14ac:dyDescent="0.25">
      <c r="D389" s="95"/>
      <c r="E389" s="96"/>
      <c r="F389" s="97"/>
      <c r="G389" s="98"/>
      <c r="H389" s="99"/>
      <c r="I389" s="100"/>
      <c r="J389" s="95"/>
      <c r="K389" s="96"/>
      <c r="L389" s="97"/>
      <c r="M389" s="98"/>
      <c r="N389" s="99"/>
      <c r="O389" s="100"/>
      <c r="P389" s="101"/>
    </row>
    <row r="390" spans="4:16" s="79" customFormat="1" x14ac:dyDescent="0.25">
      <c r="D390" s="95"/>
      <c r="E390" s="96"/>
      <c r="F390" s="97"/>
      <c r="G390" s="98"/>
      <c r="H390" s="99"/>
      <c r="I390" s="100"/>
      <c r="J390" s="95"/>
      <c r="K390" s="96"/>
      <c r="L390" s="97"/>
      <c r="M390" s="98"/>
      <c r="N390" s="99"/>
      <c r="O390" s="100"/>
      <c r="P390" s="101"/>
    </row>
    <row r="391" spans="4:16" s="79" customFormat="1" x14ac:dyDescent="0.25">
      <c r="D391" s="95"/>
      <c r="E391" s="96"/>
      <c r="F391" s="97"/>
      <c r="G391" s="98"/>
      <c r="H391" s="99"/>
      <c r="I391" s="100"/>
      <c r="J391" s="95"/>
      <c r="K391" s="96"/>
      <c r="L391" s="97"/>
      <c r="M391" s="98"/>
      <c r="N391" s="99"/>
      <c r="O391" s="100"/>
      <c r="P391" s="101"/>
    </row>
    <row r="392" spans="4:16" s="79" customFormat="1" x14ac:dyDescent="0.25">
      <c r="D392" s="95"/>
      <c r="E392" s="96"/>
      <c r="F392" s="97"/>
      <c r="G392" s="98"/>
      <c r="H392" s="99"/>
      <c r="I392" s="100"/>
      <c r="J392" s="95"/>
      <c r="K392" s="96"/>
      <c r="L392" s="97"/>
      <c r="M392" s="98"/>
      <c r="N392" s="99"/>
      <c r="O392" s="100"/>
      <c r="P392" s="101"/>
    </row>
    <row r="393" spans="4:16" s="79" customFormat="1" x14ac:dyDescent="0.25">
      <c r="D393" s="95"/>
      <c r="E393" s="96"/>
      <c r="F393" s="97"/>
      <c r="G393" s="98"/>
      <c r="H393" s="99"/>
      <c r="I393" s="100"/>
      <c r="J393" s="95"/>
      <c r="K393" s="96"/>
      <c r="L393" s="97"/>
      <c r="M393" s="98"/>
      <c r="N393" s="99"/>
      <c r="O393" s="100"/>
      <c r="P393" s="101"/>
    </row>
    <row r="394" spans="4:16" s="79" customFormat="1" x14ac:dyDescent="0.25">
      <c r="D394" s="95"/>
      <c r="E394" s="96"/>
      <c r="F394" s="97"/>
      <c r="G394" s="98"/>
      <c r="H394" s="99"/>
      <c r="I394" s="100"/>
      <c r="J394" s="95"/>
      <c r="K394" s="96"/>
      <c r="L394" s="97"/>
      <c r="M394" s="98"/>
      <c r="N394" s="99"/>
      <c r="O394" s="100"/>
      <c r="P394" s="101"/>
    </row>
    <row r="395" spans="4:16" s="79" customFormat="1" x14ac:dyDescent="0.25">
      <c r="D395" s="95"/>
      <c r="E395" s="96"/>
      <c r="F395" s="97"/>
      <c r="G395" s="98"/>
      <c r="H395" s="99"/>
      <c r="I395" s="100"/>
      <c r="J395" s="95"/>
      <c r="K395" s="96"/>
      <c r="L395" s="97"/>
      <c r="M395" s="98"/>
      <c r="N395" s="99"/>
      <c r="O395" s="100"/>
      <c r="P395" s="101"/>
    </row>
    <row r="396" spans="4:16" s="79" customFormat="1" x14ac:dyDescent="0.25">
      <c r="D396" s="95"/>
      <c r="E396" s="96"/>
      <c r="F396" s="97"/>
      <c r="G396" s="98"/>
      <c r="H396" s="99"/>
      <c r="I396" s="100"/>
      <c r="J396" s="95"/>
      <c r="K396" s="96"/>
      <c r="L396" s="97"/>
      <c r="M396" s="98"/>
      <c r="N396" s="99"/>
      <c r="O396" s="100"/>
      <c r="P396" s="101"/>
    </row>
    <row r="397" spans="4:16" s="79" customFormat="1" x14ac:dyDescent="0.25">
      <c r="D397" s="95"/>
      <c r="E397" s="96"/>
      <c r="F397" s="97"/>
      <c r="G397" s="98"/>
      <c r="H397" s="99"/>
      <c r="I397" s="100"/>
      <c r="J397" s="95"/>
      <c r="K397" s="96"/>
      <c r="L397" s="97"/>
      <c r="M397" s="98"/>
      <c r="N397" s="99"/>
      <c r="O397" s="100"/>
      <c r="P397" s="101"/>
    </row>
    <row r="398" spans="4:16" s="79" customFormat="1" x14ac:dyDescent="0.25">
      <c r="D398" s="95"/>
      <c r="E398" s="96"/>
      <c r="F398" s="97"/>
      <c r="G398" s="98"/>
      <c r="H398" s="99"/>
      <c r="I398" s="100"/>
      <c r="J398" s="95"/>
      <c r="K398" s="96"/>
      <c r="L398" s="97"/>
      <c r="M398" s="98"/>
      <c r="N398" s="99"/>
      <c r="O398" s="100"/>
      <c r="P398" s="101"/>
    </row>
    <row r="399" spans="4:16" s="79" customFormat="1" x14ac:dyDescent="0.25">
      <c r="D399" s="95"/>
      <c r="E399" s="96"/>
      <c r="F399" s="97"/>
      <c r="G399" s="98"/>
      <c r="H399" s="99"/>
      <c r="I399" s="100"/>
      <c r="J399" s="95"/>
      <c r="K399" s="96"/>
      <c r="L399" s="97"/>
      <c r="M399" s="98"/>
      <c r="N399" s="99"/>
      <c r="O399" s="100"/>
      <c r="P399" s="101"/>
    </row>
    <row r="400" spans="4:16" s="79" customFormat="1" x14ac:dyDescent="0.25">
      <c r="D400" s="95"/>
      <c r="E400" s="96"/>
      <c r="F400" s="97"/>
      <c r="G400" s="98"/>
      <c r="H400" s="99"/>
      <c r="I400" s="100"/>
      <c r="J400" s="95"/>
      <c r="K400" s="96"/>
      <c r="L400" s="97"/>
      <c r="M400" s="98"/>
      <c r="N400" s="99"/>
      <c r="O400" s="100"/>
      <c r="P400" s="101"/>
    </row>
    <row r="401" spans="4:16" s="79" customFormat="1" x14ac:dyDescent="0.25">
      <c r="D401" s="95"/>
      <c r="E401" s="96"/>
      <c r="F401" s="97"/>
      <c r="G401" s="98"/>
      <c r="H401" s="99"/>
      <c r="I401" s="100"/>
      <c r="J401" s="95"/>
      <c r="K401" s="96"/>
      <c r="L401" s="97"/>
      <c r="M401" s="98"/>
      <c r="N401" s="99"/>
      <c r="O401" s="100"/>
      <c r="P401" s="101"/>
    </row>
    <row r="402" spans="4:16" s="79" customFormat="1" x14ac:dyDescent="0.25">
      <c r="D402" s="95"/>
      <c r="E402" s="96"/>
      <c r="F402" s="97"/>
      <c r="G402" s="98"/>
      <c r="H402" s="99"/>
      <c r="I402" s="100"/>
      <c r="J402" s="95"/>
      <c r="K402" s="96"/>
      <c r="L402" s="97"/>
      <c r="M402" s="98"/>
      <c r="N402" s="99"/>
      <c r="O402" s="100"/>
      <c r="P402" s="101"/>
    </row>
    <row r="403" spans="4:16" s="79" customFormat="1" x14ac:dyDescent="0.25">
      <c r="D403" s="95"/>
      <c r="E403" s="96"/>
      <c r="F403" s="97"/>
      <c r="G403" s="98"/>
      <c r="H403" s="99"/>
      <c r="I403" s="100"/>
      <c r="J403" s="95"/>
      <c r="K403" s="96"/>
      <c r="L403" s="97"/>
      <c r="M403" s="98"/>
      <c r="N403" s="99"/>
      <c r="O403" s="100"/>
      <c r="P403" s="101"/>
    </row>
    <row r="404" spans="4:16" s="79" customFormat="1" x14ac:dyDescent="0.25">
      <c r="D404" s="95"/>
      <c r="E404" s="96"/>
      <c r="F404" s="97"/>
      <c r="G404" s="98"/>
      <c r="H404" s="99"/>
      <c r="I404" s="100"/>
      <c r="J404" s="95"/>
      <c r="K404" s="96"/>
      <c r="L404" s="97"/>
      <c r="M404" s="98"/>
      <c r="N404" s="99"/>
      <c r="O404" s="100"/>
      <c r="P404" s="101"/>
    </row>
    <row r="405" spans="4:16" s="79" customFormat="1" x14ac:dyDescent="0.25">
      <c r="D405" s="95"/>
      <c r="E405" s="96"/>
      <c r="F405" s="97"/>
      <c r="G405" s="98"/>
      <c r="H405" s="99"/>
      <c r="I405" s="100"/>
      <c r="J405" s="95"/>
      <c r="K405" s="96"/>
      <c r="L405" s="97"/>
      <c r="M405" s="98"/>
      <c r="N405" s="99"/>
      <c r="O405" s="100"/>
      <c r="P405" s="101"/>
    </row>
    <row r="406" spans="4:16" s="79" customFormat="1" x14ac:dyDescent="0.25">
      <c r="D406" s="95"/>
      <c r="E406" s="96"/>
      <c r="F406" s="97"/>
      <c r="G406" s="98"/>
      <c r="H406" s="99"/>
      <c r="I406" s="100"/>
      <c r="J406" s="95"/>
      <c r="K406" s="96"/>
      <c r="L406" s="97"/>
      <c r="M406" s="98"/>
      <c r="N406" s="99"/>
      <c r="O406" s="100"/>
      <c r="P406" s="101"/>
    </row>
    <row r="407" spans="4:16" s="79" customFormat="1" x14ac:dyDescent="0.25">
      <c r="D407" s="95"/>
      <c r="E407" s="96"/>
      <c r="F407" s="97"/>
      <c r="G407" s="98"/>
      <c r="H407" s="99"/>
      <c r="I407" s="100"/>
      <c r="J407" s="95"/>
      <c r="K407" s="96"/>
      <c r="L407" s="97"/>
      <c r="M407" s="98"/>
      <c r="N407" s="99"/>
      <c r="O407" s="100"/>
      <c r="P407" s="101"/>
    </row>
    <row r="408" spans="4:16" s="79" customFormat="1" x14ac:dyDescent="0.25">
      <c r="D408" s="95"/>
      <c r="E408" s="96"/>
      <c r="F408" s="97"/>
      <c r="G408" s="98"/>
      <c r="H408" s="99"/>
      <c r="I408" s="100"/>
      <c r="J408" s="95"/>
      <c r="K408" s="96"/>
      <c r="L408" s="97"/>
      <c r="M408" s="98"/>
      <c r="N408" s="99"/>
      <c r="O408" s="100"/>
      <c r="P408" s="101"/>
    </row>
    <row r="409" spans="4:16" s="79" customFormat="1" x14ac:dyDescent="0.25">
      <c r="D409" s="95"/>
      <c r="E409" s="96"/>
      <c r="F409" s="97"/>
      <c r="G409" s="98"/>
      <c r="H409" s="99"/>
      <c r="I409" s="100"/>
      <c r="J409" s="95"/>
      <c r="K409" s="96"/>
      <c r="L409" s="97"/>
      <c r="M409" s="98"/>
      <c r="N409" s="99"/>
      <c r="O409" s="100"/>
      <c r="P409" s="101"/>
    </row>
    <row r="410" spans="4:16" s="79" customFormat="1" x14ac:dyDescent="0.25">
      <c r="D410" s="95"/>
      <c r="E410" s="96"/>
      <c r="F410" s="97"/>
      <c r="G410" s="98"/>
      <c r="H410" s="99"/>
      <c r="I410" s="100"/>
      <c r="J410" s="95"/>
      <c r="K410" s="96"/>
      <c r="L410" s="97"/>
      <c r="M410" s="98"/>
      <c r="N410" s="99"/>
      <c r="O410" s="100"/>
      <c r="P410" s="101"/>
    </row>
    <row r="411" spans="4:16" s="79" customFormat="1" x14ac:dyDescent="0.25">
      <c r="D411" s="95"/>
      <c r="E411" s="96"/>
      <c r="F411" s="97"/>
      <c r="G411" s="98"/>
      <c r="H411" s="99"/>
      <c r="I411" s="100"/>
      <c r="J411" s="95"/>
      <c r="K411" s="96"/>
      <c r="L411" s="97"/>
      <c r="M411" s="98"/>
      <c r="N411" s="99"/>
      <c r="O411" s="100"/>
      <c r="P411" s="101"/>
    </row>
    <row r="412" spans="4:16" s="79" customFormat="1" x14ac:dyDescent="0.25">
      <c r="D412" s="95"/>
      <c r="E412" s="96"/>
      <c r="F412" s="97"/>
      <c r="G412" s="98"/>
      <c r="H412" s="99"/>
      <c r="I412" s="100"/>
      <c r="J412" s="95"/>
      <c r="K412" s="96"/>
      <c r="L412" s="97"/>
      <c r="M412" s="98"/>
      <c r="N412" s="99"/>
      <c r="O412" s="100"/>
      <c r="P412" s="101"/>
    </row>
    <row r="413" spans="4:16" s="79" customFormat="1" x14ac:dyDescent="0.25">
      <c r="D413" s="95"/>
      <c r="E413" s="96"/>
      <c r="F413" s="97"/>
      <c r="G413" s="98"/>
      <c r="H413" s="99"/>
      <c r="I413" s="100"/>
      <c r="J413" s="95"/>
      <c r="K413" s="96"/>
      <c r="L413" s="97"/>
      <c r="M413" s="98"/>
      <c r="N413" s="99"/>
      <c r="O413" s="100"/>
      <c r="P413" s="101"/>
    </row>
    <row r="414" spans="4:16" s="79" customFormat="1" x14ac:dyDescent="0.25">
      <c r="D414" s="95"/>
      <c r="E414" s="96"/>
      <c r="F414" s="97"/>
      <c r="G414" s="98"/>
      <c r="H414" s="99"/>
      <c r="I414" s="100"/>
      <c r="J414" s="95"/>
      <c r="K414" s="96"/>
      <c r="L414" s="97"/>
      <c r="M414" s="98"/>
      <c r="N414" s="99"/>
      <c r="O414" s="100"/>
      <c r="P414" s="101"/>
    </row>
    <row r="415" spans="4:16" s="79" customFormat="1" x14ac:dyDescent="0.25">
      <c r="D415" s="95"/>
      <c r="E415" s="96"/>
      <c r="F415" s="97"/>
      <c r="G415" s="98"/>
      <c r="H415" s="99"/>
      <c r="I415" s="100"/>
      <c r="J415" s="95"/>
      <c r="K415" s="96"/>
      <c r="L415" s="97"/>
      <c r="M415" s="98"/>
      <c r="N415" s="99"/>
      <c r="O415" s="100"/>
      <c r="P415" s="101"/>
    </row>
    <row r="416" spans="4:16" s="79" customFormat="1" x14ac:dyDescent="0.25">
      <c r="D416" s="95"/>
      <c r="E416" s="96"/>
      <c r="F416" s="97"/>
      <c r="G416" s="98"/>
      <c r="H416" s="99"/>
      <c r="I416" s="100"/>
      <c r="J416" s="95"/>
      <c r="K416" s="96"/>
      <c r="L416" s="97"/>
      <c r="M416" s="98"/>
      <c r="N416" s="99"/>
      <c r="O416" s="100"/>
      <c r="P416" s="101"/>
    </row>
    <row r="417" spans="4:16" s="79" customFormat="1" x14ac:dyDescent="0.25">
      <c r="D417" s="95"/>
      <c r="E417" s="96"/>
      <c r="F417" s="97"/>
      <c r="G417" s="98"/>
      <c r="H417" s="99"/>
      <c r="I417" s="100"/>
      <c r="J417" s="95"/>
      <c r="K417" s="96"/>
      <c r="L417" s="97"/>
      <c r="M417" s="98"/>
      <c r="N417" s="99"/>
      <c r="O417" s="100"/>
      <c r="P417" s="101"/>
    </row>
    <row r="418" spans="4:16" s="79" customFormat="1" x14ac:dyDescent="0.25">
      <c r="D418" s="95"/>
      <c r="E418" s="96"/>
      <c r="F418" s="97"/>
      <c r="G418" s="98"/>
      <c r="H418" s="99"/>
      <c r="I418" s="100"/>
      <c r="J418" s="95"/>
      <c r="K418" s="96"/>
      <c r="L418" s="97"/>
      <c r="M418" s="98"/>
      <c r="N418" s="99"/>
      <c r="O418" s="100"/>
      <c r="P418" s="101"/>
    </row>
    <row r="419" spans="4:16" s="79" customFormat="1" x14ac:dyDescent="0.25">
      <c r="D419" s="95"/>
      <c r="E419" s="96"/>
      <c r="F419" s="97"/>
      <c r="G419" s="98"/>
      <c r="H419" s="99"/>
      <c r="I419" s="100"/>
      <c r="J419" s="95"/>
      <c r="K419" s="96"/>
      <c r="L419" s="97"/>
      <c r="M419" s="98"/>
      <c r="N419" s="99"/>
      <c r="O419" s="100"/>
      <c r="P419" s="101"/>
    </row>
    <row r="420" spans="4:16" s="79" customFormat="1" x14ac:dyDescent="0.25">
      <c r="D420" s="95"/>
      <c r="E420" s="96"/>
      <c r="F420" s="97"/>
      <c r="G420" s="98"/>
      <c r="H420" s="99"/>
      <c r="I420" s="100"/>
      <c r="J420" s="95"/>
      <c r="K420" s="96"/>
      <c r="L420" s="97"/>
      <c r="M420" s="98"/>
      <c r="N420" s="99"/>
      <c r="O420" s="100"/>
      <c r="P420" s="101"/>
    </row>
    <row r="421" spans="4:16" s="79" customFormat="1" x14ac:dyDescent="0.25">
      <c r="D421" s="95"/>
      <c r="E421" s="96"/>
      <c r="F421" s="97"/>
      <c r="G421" s="98"/>
      <c r="H421" s="99"/>
      <c r="I421" s="100"/>
      <c r="J421" s="95"/>
      <c r="K421" s="96"/>
      <c r="L421" s="97"/>
      <c r="M421" s="98"/>
      <c r="N421" s="99"/>
      <c r="O421" s="100"/>
      <c r="P421" s="101"/>
    </row>
    <row r="422" spans="4:16" s="79" customFormat="1" x14ac:dyDescent="0.25">
      <c r="D422" s="95"/>
      <c r="E422" s="96"/>
      <c r="F422" s="97"/>
      <c r="G422" s="98"/>
      <c r="H422" s="99"/>
      <c r="I422" s="100"/>
      <c r="J422" s="95"/>
      <c r="K422" s="96"/>
      <c r="L422" s="97"/>
      <c r="M422" s="98"/>
      <c r="N422" s="99"/>
      <c r="O422" s="100"/>
      <c r="P422" s="101"/>
    </row>
    <row r="423" spans="4:16" s="79" customFormat="1" x14ac:dyDescent="0.25">
      <c r="D423" s="95"/>
      <c r="E423" s="96"/>
      <c r="F423" s="97"/>
      <c r="G423" s="98"/>
      <c r="H423" s="99"/>
      <c r="I423" s="100"/>
      <c r="J423" s="95"/>
      <c r="K423" s="96"/>
      <c r="L423" s="97"/>
      <c r="M423" s="98"/>
      <c r="N423" s="99"/>
      <c r="O423" s="100"/>
      <c r="P423" s="101"/>
    </row>
    <row r="424" spans="4:16" s="79" customFormat="1" x14ac:dyDescent="0.25">
      <c r="D424" s="95"/>
      <c r="E424" s="96"/>
      <c r="F424" s="97"/>
      <c r="G424" s="98"/>
      <c r="H424" s="99"/>
      <c r="I424" s="100"/>
      <c r="J424" s="95"/>
      <c r="K424" s="96"/>
      <c r="L424" s="97"/>
      <c r="M424" s="98"/>
      <c r="N424" s="99"/>
      <c r="O424" s="100"/>
      <c r="P424" s="101"/>
    </row>
    <row r="425" spans="4:16" s="79" customFormat="1" x14ac:dyDescent="0.25">
      <c r="D425" s="95"/>
      <c r="E425" s="96"/>
      <c r="F425" s="97"/>
      <c r="G425" s="98"/>
      <c r="H425" s="99"/>
      <c r="I425" s="100"/>
      <c r="J425" s="95"/>
      <c r="K425" s="96"/>
      <c r="L425" s="97"/>
      <c r="M425" s="98"/>
      <c r="N425" s="99"/>
      <c r="O425" s="100"/>
      <c r="P425" s="101"/>
    </row>
    <row r="426" spans="4:16" s="79" customFormat="1" x14ac:dyDescent="0.25">
      <c r="D426" s="95"/>
      <c r="E426" s="96"/>
      <c r="F426" s="97"/>
      <c r="G426" s="98"/>
      <c r="H426" s="99"/>
      <c r="I426" s="100"/>
      <c r="J426" s="95"/>
      <c r="K426" s="96"/>
      <c r="L426" s="97"/>
      <c r="M426" s="98"/>
      <c r="N426" s="99"/>
      <c r="O426" s="100"/>
      <c r="P426" s="101"/>
    </row>
    <row r="427" spans="4:16" s="79" customFormat="1" x14ac:dyDescent="0.25">
      <c r="D427" s="95"/>
      <c r="E427" s="96"/>
      <c r="F427" s="97"/>
      <c r="G427" s="98"/>
      <c r="H427" s="99"/>
      <c r="I427" s="100"/>
      <c r="J427" s="95"/>
      <c r="K427" s="96"/>
      <c r="L427" s="97"/>
      <c r="M427" s="98"/>
      <c r="N427" s="99"/>
      <c r="O427" s="100"/>
      <c r="P427" s="101"/>
    </row>
    <row r="428" spans="4:16" s="79" customFormat="1" x14ac:dyDescent="0.25">
      <c r="D428" s="95"/>
      <c r="E428" s="96"/>
      <c r="F428" s="97"/>
      <c r="G428" s="98"/>
      <c r="H428" s="99"/>
      <c r="I428" s="100"/>
      <c r="J428" s="95"/>
      <c r="K428" s="96"/>
      <c r="L428" s="97"/>
      <c r="M428" s="98"/>
      <c r="N428" s="99"/>
      <c r="O428" s="100"/>
      <c r="P428" s="101"/>
    </row>
    <row r="429" spans="4:16" s="79" customFormat="1" x14ac:dyDescent="0.25">
      <c r="D429" s="95"/>
      <c r="E429" s="96"/>
      <c r="F429" s="97"/>
      <c r="G429" s="98"/>
      <c r="H429" s="99"/>
      <c r="I429" s="100"/>
      <c r="J429" s="95"/>
      <c r="K429" s="96"/>
      <c r="L429" s="97"/>
      <c r="M429" s="98"/>
      <c r="N429" s="99"/>
      <c r="O429" s="100"/>
      <c r="P429" s="101"/>
    </row>
    <row r="430" spans="4:16" s="79" customFormat="1" x14ac:dyDescent="0.25">
      <c r="D430" s="95"/>
      <c r="E430" s="96"/>
      <c r="F430" s="97"/>
      <c r="G430" s="98"/>
      <c r="H430" s="99"/>
      <c r="I430" s="100"/>
      <c r="J430" s="95"/>
      <c r="K430" s="96"/>
      <c r="L430" s="97"/>
      <c r="M430" s="98"/>
      <c r="N430" s="99"/>
      <c r="O430" s="100"/>
      <c r="P430" s="101"/>
    </row>
    <row r="431" spans="4:16" s="79" customFormat="1" x14ac:dyDescent="0.25">
      <c r="D431" s="95"/>
      <c r="E431" s="96"/>
      <c r="F431" s="97"/>
      <c r="G431" s="98"/>
      <c r="H431" s="99"/>
      <c r="I431" s="100"/>
      <c r="J431" s="95"/>
      <c r="K431" s="96"/>
      <c r="L431" s="97"/>
      <c r="M431" s="98"/>
      <c r="N431" s="99"/>
      <c r="O431" s="100"/>
      <c r="P431" s="101"/>
    </row>
    <row r="432" spans="4:16" s="79" customFormat="1" x14ac:dyDescent="0.25">
      <c r="D432" s="95"/>
      <c r="E432" s="96"/>
      <c r="F432" s="97"/>
      <c r="G432" s="98"/>
      <c r="H432" s="99"/>
      <c r="I432" s="100"/>
      <c r="J432" s="95"/>
      <c r="K432" s="96"/>
      <c r="L432" s="97"/>
      <c r="M432" s="98"/>
      <c r="N432" s="99"/>
      <c r="O432" s="100"/>
      <c r="P432" s="101"/>
    </row>
    <row r="433" spans="4:16" s="79" customFormat="1" x14ac:dyDescent="0.25">
      <c r="D433" s="95"/>
      <c r="E433" s="96"/>
      <c r="F433" s="97"/>
      <c r="G433" s="98"/>
      <c r="H433" s="99"/>
      <c r="I433" s="100"/>
      <c r="J433" s="95"/>
      <c r="K433" s="96"/>
      <c r="L433" s="97"/>
      <c r="M433" s="98"/>
      <c r="N433" s="99"/>
      <c r="O433" s="100"/>
      <c r="P433" s="101"/>
    </row>
    <row r="434" spans="4:16" s="79" customFormat="1" x14ac:dyDescent="0.25">
      <c r="D434" s="95"/>
      <c r="E434" s="96"/>
      <c r="F434" s="97"/>
      <c r="G434" s="98"/>
      <c r="H434" s="99"/>
      <c r="I434" s="100"/>
      <c r="J434" s="95"/>
      <c r="K434" s="96"/>
      <c r="L434" s="97"/>
      <c r="M434" s="98"/>
      <c r="N434" s="99"/>
      <c r="O434" s="100"/>
      <c r="P434" s="101"/>
    </row>
    <row r="435" spans="4:16" s="79" customFormat="1" x14ac:dyDescent="0.25">
      <c r="D435" s="95"/>
      <c r="E435" s="96"/>
      <c r="F435" s="97"/>
      <c r="G435" s="98"/>
      <c r="H435" s="99"/>
      <c r="I435" s="100"/>
      <c r="J435" s="95"/>
      <c r="K435" s="96"/>
      <c r="L435" s="97"/>
      <c r="M435" s="98"/>
      <c r="N435" s="99"/>
      <c r="O435" s="100"/>
      <c r="P435" s="101"/>
    </row>
    <row r="436" spans="4:16" s="79" customFormat="1" x14ac:dyDescent="0.25">
      <c r="D436" s="95"/>
      <c r="E436" s="96"/>
      <c r="F436" s="97"/>
      <c r="G436" s="98"/>
      <c r="H436" s="99"/>
      <c r="I436" s="100"/>
      <c r="J436" s="95"/>
      <c r="K436" s="96"/>
      <c r="L436" s="97"/>
      <c r="M436" s="98"/>
      <c r="N436" s="99"/>
      <c r="O436" s="100"/>
      <c r="P436" s="101"/>
    </row>
    <row r="437" spans="4:16" s="79" customFormat="1" x14ac:dyDescent="0.25">
      <c r="D437" s="95"/>
      <c r="E437" s="96"/>
      <c r="F437" s="97"/>
      <c r="G437" s="98"/>
      <c r="H437" s="99"/>
      <c r="I437" s="100"/>
      <c r="J437" s="95"/>
      <c r="K437" s="96"/>
      <c r="L437" s="97"/>
      <c r="M437" s="98"/>
      <c r="N437" s="99"/>
      <c r="O437" s="100"/>
      <c r="P437" s="101"/>
    </row>
    <row r="438" spans="4:16" s="79" customFormat="1" x14ac:dyDescent="0.25">
      <c r="D438" s="95"/>
      <c r="E438" s="96"/>
      <c r="F438" s="97"/>
      <c r="G438" s="98"/>
      <c r="H438" s="99"/>
      <c r="I438" s="100"/>
      <c r="J438" s="95"/>
      <c r="K438" s="96"/>
      <c r="L438" s="97"/>
      <c r="M438" s="98"/>
      <c r="N438" s="99"/>
      <c r="O438" s="100"/>
      <c r="P438" s="101"/>
    </row>
    <row r="439" spans="4:16" s="79" customFormat="1" x14ac:dyDescent="0.25">
      <c r="D439" s="95"/>
      <c r="E439" s="96"/>
      <c r="F439" s="97"/>
      <c r="G439" s="98"/>
      <c r="H439" s="99"/>
      <c r="I439" s="100"/>
      <c r="J439" s="95"/>
      <c r="K439" s="96"/>
      <c r="L439" s="97"/>
      <c r="M439" s="98"/>
      <c r="N439" s="99"/>
      <c r="O439" s="100"/>
      <c r="P439" s="101"/>
    </row>
    <row r="440" spans="4:16" s="79" customFormat="1" x14ac:dyDescent="0.25">
      <c r="D440" s="95"/>
      <c r="E440" s="96"/>
      <c r="F440" s="97"/>
      <c r="G440" s="98"/>
      <c r="H440" s="99"/>
      <c r="I440" s="100"/>
      <c r="J440" s="95"/>
      <c r="K440" s="96"/>
      <c r="L440" s="97"/>
      <c r="M440" s="98"/>
      <c r="N440" s="99"/>
      <c r="O440" s="100"/>
      <c r="P440" s="101"/>
    </row>
    <row r="441" spans="4:16" s="79" customFormat="1" x14ac:dyDescent="0.25">
      <c r="D441" s="95"/>
      <c r="E441" s="96"/>
      <c r="F441" s="97"/>
      <c r="G441" s="98"/>
      <c r="H441" s="99"/>
      <c r="I441" s="100"/>
      <c r="J441" s="95"/>
      <c r="K441" s="96"/>
      <c r="L441" s="97"/>
      <c r="M441" s="98"/>
      <c r="N441" s="99"/>
      <c r="O441" s="100"/>
      <c r="P441" s="101"/>
    </row>
    <row r="442" spans="4:16" s="79" customFormat="1" x14ac:dyDescent="0.25">
      <c r="D442" s="95"/>
      <c r="E442" s="96"/>
      <c r="F442" s="97"/>
      <c r="G442" s="98"/>
      <c r="H442" s="99"/>
      <c r="I442" s="100"/>
      <c r="J442" s="95"/>
      <c r="K442" s="96"/>
      <c r="L442" s="97"/>
      <c r="M442" s="98"/>
      <c r="N442" s="99"/>
      <c r="O442" s="100"/>
      <c r="P442" s="101"/>
    </row>
    <row r="443" spans="4:16" s="79" customFormat="1" x14ac:dyDescent="0.25">
      <c r="D443" s="95"/>
      <c r="E443" s="96"/>
      <c r="F443" s="97"/>
      <c r="G443" s="98"/>
      <c r="H443" s="99"/>
      <c r="I443" s="100"/>
      <c r="J443" s="95"/>
      <c r="K443" s="96"/>
      <c r="L443" s="97"/>
      <c r="M443" s="98"/>
      <c r="N443" s="99"/>
      <c r="O443" s="100"/>
      <c r="P443" s="101"/>
    </row>
    <row r="444" spans="4:16" s="79" customFormat="1" x14ac:dyDescent="0.25">
      <c r="D444" s="95"/>
      <c r="E444" s="96"/>
      <c r="F444" s="97"/>
      <c r="G444" s="98"/>
      <c r="H444" s="99"/>
      <c r="I444" s="100"/>
      <c r="J444" s="95"/>
      <c r="K444" s="96"/>
      <c r="L444" s="97"/>
      <c r="M444" s="98"/>
      <c r="N444" s="99"/>
      <c r="O444" s="100"/>
      <c r="P444" s="101"/>
    </row>
    <row r="445" spans="4:16" s="79" customFormat="1" x14ac:dyDescent="0.25">
      <c r="D445" s="95"/>
      <c r="E445" s="96"/>
      <c r="F445" s="97"/>
      <c r="G445" s="98"/>
      <c r="H445" s="99"/>
      <c r="I445" s="100"/>
      <c r="J445" s="95"/>
      <c r="K445" s="96"/>
      <c r="L445" s="97"/>
      <c r="M445" s="98"/>
      <c r="N445" s="99"/>
      <c r="O445" s="100"/>
      <c r="P445" s="101"/>
    </row>
    <row r="446" spans="4:16" s="79" customFormat="1" x14ac:dyDescent="0.25">
      <c r="D446" s="95"/>
      <c r="E446" s="96"/>
      <c r="F446" s="97"/>
      <c r="G446" s="98"/>
      <c r="H446" s="99"/>
      <c r="I446" s="100"/>
      <c r="J446" s="95"/>
      <c r="K446" s="96"/>
      <c r="L446" s="97"/>
      <c r="M446" s="98"/>
      <c r="N446" s="99"/>
      <c r="O446" s="100"/>
      <c r="P446" s="101"/>
    </row>
    <row r="447" spans="4:16" s="79" customFormat="1" x14ac:dyDescent="0.25">
      <c r="D447" s="95"/>
      <c r="E447" s="96"/>
      <c r="F447" s="97"/>
      <c r="G447" s="98"/>
      <c r="H447" s="99"/>
      <c r="I447" s="100"/>
      <c r="J447" s="95"/>
      <c r="K447" s="96"/>
      <c r="L447" s="97"/>
      <c r="M447" s="98"/>
      <c r="N447" s="99"/>
      <c r="O447" s="100"/>
      <c r="P447" s="101"/>
    </row>
    <row r="448" spans="4:16" s="79" customFormat="1" x14ac:dyDescent="0.25">
      <c r="D448" s="95"/>
      <c r="E448" s="96"/>
      <c r="F448" s="97"/>
      <c r="G448" s="98"/>
      <c r="H448" s="99"/>
      <c r="I448" s="100"/>
      <c r="J448" s="95"/>
      <c r="K448" s="96"/>
      <c r="L448" s="97"/>
      <c r="M448" s="98"/>
      <c r="N448" s="99"/>
      <c r="O448" s="100"/>
      <c r="P448" s="101"/>
    </row>
    <row r="449" spans="4:16" s="79" customFormat="1" x14ac:dyDescent="0.25">
      <c r="D449" s="95"/>
      <c r="E449" s="96"/>
      <c r="F449" s="97"/>
      <c r="G449" s="98"/>
      <c r="H449" s="99"/>
      <c r="I449" s="100"/>
      <c r="J449" s="95"/>
      <c r="K449" s="96"/>
      <c r="L449" s="97"/>
      <c r="M449" s="98"/>
      <c r="N449" s="99"/>
      <c r="O449" s="100"/>
      <c r="P449" s="101"/>
    </row>
    <row r="450" spans="4:16" s="79" customFormat="1" x14ac:dyDescent="0.25">
      <c r="D450" s="95"/>
      <c r="E450" s="96"/>
      <c r="F450" s="97"/>
      <c r="G450" s="98"/>
      <c r="H450" s="99"/>
      <c r="I450" s="100"/>
      <c r="J450" s="95"/>
      <c r="K450" s="96"/>
      <c r="L450" s="97"/>
      <c r="M450" s="98"/>
      <c r="N450" s="99"/>
      <c r="O450" s="100"/>
      <c r="P450" s="101"/>
    </row>
    <row r="451" spans="4:16" s="79" customFormat="1" x14ac:dyDescent="0.25">
      <c r="D451" s="95"/>
      <c r="E451" s="96"/>
      <c r="F451" s="97"/>
      <c r="G451" s="98"/>
      <c r="H451" s="99"/>
      <c r="I451" s="100"/>
      <c r="J451" s="95"/>
      <c r="K451" s="96"/>
      <c r="L451" s="97"/>
      <c r="M451" s="98"/>
      <c r="N451" s="99"/>
      <c r="O451" s="100"/>
      <c r="P451" s="101"/>
    </row>
    <row r="452" spans="4:16" s="79" customFormat="1" x14ac:dyDescent="0.25">
      <c r="D452" s="95"/>
      <c r="E452" s="96"/>
      <c r="F452" s="97"/>
      <c r="G452" s="98"/>
      <c r="H452" s="99"/>
      <c r="I452" s="100"/>
      <c r="J452" s="95"/>
      <c r="K452" s="96"/>
      <c r="L452" s="97"/>
      <c r="M452" s="98"/>
      <c r="N452" s="99"/>
      <c r="O452" s="100"/>
      <c r="P452" s="101"/>
    </row>
    <row r="453" spans="4:16" s="79" customFormat="1" x14ac:dyDescent="0.25">
      <c r="D453" s="95"/>
      <c r="E453" s="96"/>
      <c r="F453" s="97"/>
      <c r="G453" s="98"/>
      <c r="H453" s="99"/>
      <c r="I453" s="100"/>
      <c r="J453" s="95"/>
      <c r="K453" s="96"/>
      <c r="L453" s="97"/>
      <c r="M453" s="98"/>
      <c r="N453" s="99"/>
      <c r="O453" s="100"/>
      <c r="P453" s="101"/>
    </row>
    <row r="454" spans="4:16" s="79" customFormat="1" x14ac:dyDescent="0.25">
      <c r="D454" s="95"/>
      <c r="E454" s="96"/>
      <c r="F454" s="97"/>
      <c r="G454" s="98"/>
      <c r="H454" s="99"/>
      <c r="I454" s="100"/>
      <c r="J454" s="95"/>
      <c r="K454" s="96"/>
      <c r="L454" s="97"/>
      <c r="M454" s="98"/>
      <c r="N454" s="99"/>
      <c r="O454" s="100"/>
      <c r="P454" s="101"/>
    </row>
    <row r="455" spans="4:16" s="79" customFormat="1" x14ac:dyDescent="0.25">
      <c r="D455" s="95"/>
      <c r="E455" s="96"/>
      <c r="F455" s="97"/>
      <c r="G455" s="98"/>
      <c r="H455" s="99"/>
      <c r="I455" s="100"/>
      <c r="J455" s="95"/>
      <c r="K455" s="96"/>
      <c r="L455" s="97"/>
      <c r="M455" s="98"/>
      <c r="N455" s="99"/>
      <c r="O455" s="100"/>
      <c r="P455" s="101"/>
    </row>
    <row r="456" spans="4:16" s="79" customFormat="1" x14ac:dyDescent="0.25">
      <c r="D456" s="95"/>
      <c r="E456" s="96"/>
      <c r="F456" s="97"/>
      <c r="G456" s="98"/>
      <c r="H456" s="99"/>
      <c r="I456" s="100"/>
      <c r="J456" s="95"/>
      <c r="K456" s="96"/>
      <c r="L456" s="97"/>
      <c r="M456" s="98"/>
      <c r="N456" s="99"/>
      <c r="O456" s="100"/>
      <c r="P456" s="101"/>
    </row>
    <row r="457" spans="4:16" s="79" customFormat="1" x14ac:dyDescent="0.25">
      <c r="D457" s="95"/>
      <c r="E457" s="96"/>
      <c r="F457" s="97"/>
      <c r="G457" s="98"/>
      <c r="H457" s="99"/>
      <c r="I457" s="100"/>
      <c r="J457" s="95"/>
      <c r="K457" s="96"/>
      <c r="L457" s="97"/>
      <c r="M457" s="98"/>
      <c r="N457" s="99"/>
      <c r="O457" s="100"/>
      <c r="P457" s="101"/>
    </row>
    <row r="458" spans="4:16" s="79" customFormat="1" x14ac:dyDescent="0.25">
      <c r="D458" s="95"/>
      <c r="E458" s="96"/>
      <c r="F458" s="97"/>
      <c r="G458" s="98"/>
      <c r="H458" s="99"/>
      <c r="I458" s="100"/>
      <c r="J458" s="95"/>
      <c r="K458" s="96"/>
      <c r="L458" s="97"/>
      <c r="M458" s="98"/>
      <c r="N458" s="99"/>
      <c r="O458" s="100"/>
      <c r="P458" s="101"/>
    </row>
    <row r="459" spans="4:16" s="79" customFormat="1" x14ac:dyDescent="0.25">
      <c r="D459" s="95"/>
      <c r="E459" s="96"/>
      <c r="F459" s="97"/>
      <c r="G459" s="98"/>
      <c r="H459" s="99"/>
      <c r="I459" s="100"/>
      <c r="J459" s="95"/>
      <c r="K459" s="96"/>
      <c r="L459" s="97"/>
      <c r="M459" s="98"/>
      <c r="N459" s="99"/>
      <c r="O459" s="100"/>
      <c r="P459" s="101"/>
    </row>
    <row r="460" spans="4:16" s="79" customFormat="1" x14ac:dyDescent="0.25">
      <c r="D460" s="95"/>
      <c r="E460" s="96"/>
      <c r="F460" s="97"/>
      <c r="G460" s="98"/>
      <c r="H460" s="99"/>
      <c r="I460" s="100"/>
      <c r="J460" s="95"/>
      <c r="K460" s="96"/>
      <c r="L460" s="97"/>
      <c r="M460" s="98"/>
      <c r="N460" s="99"/>
      <c r="O460" s="100"/>
      <c r="P460" s="101"/>
    </row>
    <row r="461" spans="4:16" s="79" customFormat="1" x14ac:dyDescent="0.25">
      <c r="D461" s="95"/>
      <c r="E461" s="96"/>
      <c r="F461" s="97"/>
      <c r="G461" s="98"/>
      <c r="H461" s="99"/>
      <c r="I461" s="100"/>
      <c r="J461" s="95"/>
      <c r="K461" s="96"/>
      <c r="L461" s="97"/>
      <c r="M461" s="98"/>
      <c r="N461" s="99"/>
      <c r="O461" s="100"/>
      <c r="P461" s="101"/>
    </row>
    <row r="462" spans="4:16" s="79" customFormat="1" x14ac:dyDescent="0.25">
      <c r="D462" s="95"/>
      <c r="E462" s="96"/>
      <c r="F462" s="97"/>
      <c r="G462" s="98"/>
      <c r="H462" s="99"/>
      <c r="I462" s="100"/>
      <c r="J462" s="95"/>
      <c r="K462" s="96"/>
      <c r="L462" s="97"/>
      <c r="M462" s="98"/>
      <c r="N462" s="99"/>
      <c r="O462" s="100"/>
      <c r="P462" s="101"/>
    </row>
    <row r="463" spans="4:16" s="79" customFormat="1" x14ac:dyDescent="0.25">
      <c r="D463" s="95"/>
      <c r="E463" s="96"/>
      <c r="F463" s="97"/>
      <c r="G463" s="98"/>
      <c r="H463" s="99"/>
      <c r="I463" s="100"/>
      <c r="J463" s="95"/>
      <c r="K463" s="96"/>
      <c r="L463" s="97"/>
      <c r="M463" s="98"/>
      <c r="N463" s="99"/>
      <c r="O463" s="100"/>
      <c r="P463" s="101"/>
    </row>
    <row r="464" spans="4:16" s="79" customFormat="1" x14ac:dyDescent="0.25">
      <c r="D464" s="95"/>
      <c r="E464" s="96"/>
      <c r="F464" s="97"/>
      <c r="G464" s="98"/>
      <c r="H464" s="99"/>
      <c r="I464" s="100"/>
      <c r="J464" s="95"/>
      <c r="K464" s="96"/>
      <c r="L464" s="97"/>
      <c r="M464" s="98"/>
      <c r="N464" s="99"/>
      <c r="O464" s="100"/>
      <c r="P464" s="101"/>
    </row>
    <row r="465" spans="4:16" s="79" customFormat="1" x14ac:dyDescent="0.25">
      <c r="D465" s="95"/>
      <c r="E465" s="96"/>
      <c r="F465" s="97"/>
      <c r="G465" s="98"/>
      <c r="H465" s="99"/>
      <c r="I465" s="100"/>
      <c r="J465" s="95"/>
      <c r="K465" s="96"/>
      <c r="L465" s="97"/>
      <c r="M465" s="98"/>
      <c r="N465" s="99"/>
      <c r="O465" s="100"/>
      <c r="P465" s="101"/>
    </row>
    <row r="466" spans="4:16" s="79" customFormat="1" x14ac:dyDescent="0.25">
      <c r="D466" s="95"/>
      <c r="E466" s="96"/>
      <c r="F466" s="97"/>
      <c r="G466" s="98"/>
      <c r="H466" s="99"/>
      <c r="I466" s="100"/>
      <c r="J466" s="95"/>
      <c r="K466" s="96"/>
      <c r="L466" s="97"/>
      <c r="M466" s="98"/>
      <c r="N466" s="99"/>
      <c r="O466" s="100"/>
      <c r="P466" s="101"/>
    </row>
    <row r="467" spans="4:16" s="79" customFormat="1" x14ac:dyDescent="0.25">
      <c r="D467" s="95"/>
      <c r="E467" s="96"/>
      <c r="F467" s="97"/>
      <c r="G467" s="98"/>
      <c r="H467" s="99"/>
      <c r="I467" s="100"/>
      <c r="J467" s="95"/>
      <c r="K467" s="96"/>
      <c r="L467" s="97"/>
      <c r="M467" s="98"/>
      <c r="N467" s="99"/>
      <c r="O467" s="100"/>
      <c r="P467" s="101"/>
    </row>
    <row r="468" spans="4:16" s="79" customFormat="1" x14ac:dyDescent="0.25">
      <c r="D468" s="95"/>
      <c r="E468" s="96"/>
      <c r="F468" s="97"/>
      <c r="G468" s="98"/>
      <c r="H468" s="99"/>
      <c r="I468" s="100"/>
      <c r="J468" s="95"/>
      <c r="K468" s="96"/>
      <c r="L468" s="97"/>
      <c r="M468" s="98"/>
      <c r="N468" s="99"/>
      <c r="O468" s="100"/>
      <c r="P468" s="101"/>
    </row>
    <row r="469" spans="4:16" s="79" customFormat="1" x14ac:dyDescent="0.25">
      <c r="D469" s="95"/>
      <c r="E469" s="96"/>
      <c r="F469" s="97"/>
      <c r="G469" s="98"/>
      <c r="H469" s="99"/>
      <c r="I469" s="100"/>
      <c r="J469" s="95"/>
      <c r="K469" s="96"/>
      <c r="L469" s="97"/>
      <c r="M469" s="98"/>
      <c r="N469" s="99"/>
      <c r="O469" s="100"/>
      <c r="P469" s="101"/>
    </row>
    <row r="470" spans="4:16" s="79" customFormat="1" x14ac:dyDescent="0.25">
      <c r="D470" s="95"/>
      <c r="E470" s="96"/>
      <c r="F470" s="97"/>
      <c r="G470" s="98"/>
      <c r="H470" s="99"/>
      <c r="I470" s="100"/>
      <c r="J470" s="95"/>
      <c r="K470" s="96"/>
      <c r="L470" s="97"/>
      <c r="M470" s="98"/>
      <c r="N470" s="99"/>
      <c r="O470" s="100"/>
      <c r="P470" s="101"/>
    </row>
    <row r="471" spans="4:16" s="79" customFormat="1" x14ac:dyDescent="0.25">
      <c r="D471" s="95"/>
      <c r="E471" s="96"/>
      <c r="F471" s="97"/>
      <c r="G471" s="98"/>
      <c r="H471" s="99"/>
      <c r="I471" s="100"/>
      <c r="J471" s="95"/>
      <c r="K471" s="96"/>
      <c r="L471" s="97"/>
      <c r="M471" s="98"/>
      <c r="N471" s="99"/>
      <c r="O471" s="100"/>
      <c r="P471" s="101"/>
    </row>
    <row r="472" spans="4:16" s="79" customFormat="1" x14ac:dyDescent="0.25">
      <c r="D472" s="95"/>
      <c r="E472" s="96"/>
      <c r="F472" s="97"/>
      <c r="G472" s="98"/>
      <c r="H472" s="99"/>
      <c r="I472" s="100"/>
      <c r="J472" s="95"/>
      <c r="K472" s="96"/>
      <c r="L472" s="97"/>
      <c r="M472" s="98"/>
      <c r="N472" s="99"/>
      <c r="O472" s="100"/>
      <c r="P472" s="101"/>
    </row>
    <row r="473" spans="4:16" s="79" customFormat="1" x14ac:dyDescent="0.25">
      <c r="D473" s="95"/>
      <c r="E473" s="96"/>
      <c r="F473" s="97"/>
      <c r="G473" s="98"/>
      <c r="H473" s="99"/>
      <c r="I473" s="100"/>
      <c r="J473" s="95"/>
      <c r="K473" s="96"/>
      <c r="L473" s="97"/>
      <c r="M473" s="98"/>
      <c r="N473" s="99"/>
      <c r="O473" s="100"/>
      <c r="P473" s="101"/>
    </row>
    <row r="474" spans="4:16" s="79" customFormat="1" x14ac:dyDescent="0.25">
      <c r="D474" s="95"/>
      <c r="E474" s="96"/>
      <c r="F474" s="97"/>
      <c r="G474" s="98"/>
      <c r="H474" s="99"/>
      <c r="I474" s="100"/>
      <c r="J474" s="95"/>
      <c r="K474" s="96"/>
      <c r="L474" s="97"/>
      <c r="M474" s="98"/>
      <c r="N474" s="99"/>
      <c r="O474" s="100"/>
      <c r="P474" s="101"/>
    </row>
    <row r="475" spans="4:16" s="79" customFormat="1" x14ac:dyDescent="0.25">
      <c r="D475" s="95"/>
      <c r="E475" s="96"/>
      <c r="F475" s="97"/>
      <c r="G475" s="98"/>
      <c r="H475" s="99"/>
      <c r="I475" s="100"/>
      <c r="J475" s="95"/>
      <c r="K475" s="96"/>
      <c r="L475" s="97"/>
      <c r="M475" s="98"/>
      <c r="N475" s="99"/>
      <c r="O475" s="100"/>
      <c r="P475" s="101"/>
    </row>
    <row r="476" spans="4:16" s="79" customFormat="1" x14ac:dyDescent="0.25">
      <c r="D476" s="95"/>
      <c r="E476" s="96"/>
      <c r="F476" s="97"/>
      <c r="G476" s="98"/>
      <c r="H476" s="99"/>
      <c r="I476" s="100"/>
      <c r="J476" s="95"/>
      <c r="K476" s="96"/>
      <c r="L476" s="97"/>
      <c r="M476" s="98"/>
      <c r="N476" s="99"/>
      <c r="O476" s="100"/>
      <c r="P476" s="101"/>
    </row>
    <row r="477" spans="4:16" s="79" customFormat="1" x14ac:dyDescent="0.25">
      <c r="D477" s="95"/>
      <c r="E477" s="96"/>
      <c r="F477" s="97"/>
      <c r="G477" s="98"/>
      <c r="H477" s="99"/>
      <c r="I477" s="100"/>
      <c r="J477" s="95"/>
      <c r="K477" s="96"/>
      <c r="L477" s="97"/>
      <c r="M477" s="98"/>
      <c r="N477" s="99"/>
      <c r="O477" s="100"/>
      <c r="P477" s="101"/>
    </row>
    <row r="478" spans="4:16" s="79" customFormat="1" x14ac:dyDescent="0.25">
      <c r="D478" s="95"/>
      <c r="E478" s="96"/>
      <c r="F478" s="97"/>
      <c r="G478" s="98"/>
      <c r="H478" s="99"/>
      <c r="I478" s="100"/>
      <c r="J478" s="95"/>
      <c r="K478" s="96"/>
      <c r="L478" s="97"/>
      <c r="M478" s="98"/>
      <c r="N478" s="99"/>
      <c r="O478" s="100"/>
      <c r="P478" s="101"/>
    </row>
    <row r="479" spans="4:16" s="79" customFormat="1" x14ac:dyDescent="0.25">
      <c r="D479" s="95"/>
      <c r="E479" s="96"/>
      <c r="F479" s="97"/>
      <c r="G479" s="98"/>
      <c r="H479" s="99"/>
      <c r="I479" s="100"/>
      <c r="J479" s="95"/>
      <c r="K479" s="96"/>
      <c r="L479" s="97"/>
      <c r="M479" s="98"/>
      <c r="N479" s="99"/>
      <c r="O479" s="100"/>
      <c r="P479" s="101"/>
    </row>
    <row r="480" spans="4:16" s="79" customFormat="1" x14ac:dyDescent="0.25">
      <c r="D480" s="95"/>
      <c r="E480" s="96"/>
      <c r="F480" s="97"/>
      <c r="G480" s="98"/>
      <c r="H480" s="99"/>
      <c r="I480" s="100"/>
      <c r="J480" s="95"/>
      <c r="K480" s="96"/>
      <c r="L480" s="97"/>
      <c r="M480" s="98"/>
      <c r="N480" s="99"/>
      <c r="O480" s="100"/>
      <c r="P480" s="101"/>
    </row>
    <row r="481" spans="4:16" s="79" customFormat="1" x14ac:dyDescent="0.25">
      <c r="D481" s="95"/>
      <c r="E481" s="96"/>
      <c r="F481" s="97"/>
      <c r="G481" s="98"/>
      <c r="H481" s="99"/>
      <c r="I481" s="100"/>
      <c r="J481" s="95"/>
      <c r="K481" s="96"/>
      <c r="L481" s="97"/>
      <c r="M481" s="98"/>
      <c r="N481" s="99"/>
      <c r="O481" s="100"/>
      <c r="P481" s="101"/>
    </row>
    <row r="482" spans="4:16" s="79" customFormat="1" x14ac:dyDescent="0.25">
      <c r="D482" s="95"/>
      <c r="E482" s="96"/>
      <c r="F482" s="97"/>
      <c r="G482" s="98"/>
      <c r="H482" s="99"/>
      <c r="I482" s="100"/>
      <c r="J482" s="95"/>
      <c r="K482" s="96"/>
      <c r="L482" s="97"/>
      <c r="M482" s="98"/>
      <c r="N482" s="99"/>
      <c r="O482" s="100"/>
      <c r="P482" s="101"/>
    </row>
    <row r="483" spans="4:16" s="79" customFormat="1" x14ac:dyDescent="0.25">
      <c r="D483" s="95"/>
      <c r="E483" s="96"/>
      <c r="F483" s="97"/>
      <c r="G483" s="98"/>
      <c r="H483" s="99"/>
      <c r="I483" s="100"/>
      <c r="J483" s="95"/>
      <c r="K483" s="96"/>
      <c r="L483" s="97"/>
      <c r="M483" s="98"/>
      <c r="N483" s="99"/>
      <c r="O483" s="100"/>
      <c r="P483" s="101"/>
    </row>
    <row r="484" spans="4:16" s="79" customFormat="1" x14ac:dyDescent="0.25">
      <c r="D484" s="95"/>
      <c r="E484" s="96"/>
      <c r="F484" s="97"/>
      <c r="G484" s="98"/>
      <c r="H484" s="99"/>
      <c r="I484" s="100"/>
      <c r="J484" s="95"/>
      <c r="K484" s="96"/>
      <c r="L484" s="97"/>
      <c r="M484" s="98"/>
      <c r="N484" s="99"/>
      <c r="O484" s="100"/>
      <c r="P484" s="101"/>
    </row>
    <row r="485" spans="4:16" s="79" customFormat="1" x14ac:dyDescent="0.25">
      <c r="D485" s="95"/>
      <c r="E485" s="96"/>
      <c r="F485" s="97"/>
      <c r="G485" s="98"/>
      <c r="H485" s="99"/>
      <c r="I485" s="100"/>
      <c r="J485" s="95"/>
      <c r="K485" s="96"/>
      <c r="L485" s="97"/>
      <c r="M485" s="98"/>
      <c r="N485" s="99"/>
      <c r="O485" s="100"/>
      <c r="P485" s="101"/>
    </row>
    <row r="486" spans="4:16" s="79" customFormat="1" x14ac:dyDescent="0.25">
      <c r="D486" s="95"/>
      <c r="E486" s="96"/>
      <c r="F486" s="97"/>
      <c r="G486" s="98"/>
      <c r="H486" s="99"/>
      <c r="I486" s="100"/>
      <c r="J486" s="95"/>
      <c r="K486" s="96"/>
      <c r="L486" s="97"/>
      <c r="M486" s="98"/>
      <c r="N486" s="99"/>
      <c r="O486" s="100"/>
      <c r="P486" s="101"/>
    </row>
    <row r="487" spans="4:16" s="79" customFormat="1" x14ac:dyDescent="0.25">
      <c r="D487" s="95"/>
      <c r="E487" s="96"/>
      <c r="F487" s="97"/>
      <c r="G487" s="98"/>
      <c r="H487" s="99"/>
      <c r="I487" s="100"/>
      <c r="J487" s="95"/>
      <c r="K487" s="96"/>
      <c r="L487" s="97"/>
      <c r="M487" s="98"/>
      <c r="N487" s="99"/>
      <c r="O487" s="100"/>
      <c r="P487" s="101"/>
    </row>
    <row r="488" spans="4:16" s="79" customFormat="1" x14ac:dyDescent="0.25">
      <c r="D488" s="95"/>
      <c r="E488" s="96"/>
      <c r="F488" s="97"/>
      <c r="G488" s="98"/>
      <c r="H488" s="99"/>
      <c r="I488" s="100"/>
      <c r="J488" s="95"/>
      <c r="K488" s="96"/>
      <c r="L488" s="97"/>
      <c r="M488" s="98"/>
      <c r="N488" s="99"/>
      <c r="O488" s="100"/>
      <c r="P488" s="101"/>
    </row>
    <row r="489" spans="4:16" s="79" customFormat="1" x14ac:dyDescent="0.25">
      <c r="D489" s="95"/>
      <c r="E489" s="96"/>
      <c r="F489" s="97"/>
      <c r="G489" s="98"/>
      <c r="H489" s="99"/>
      <c r="I489" s="100"/>
      <c r="J489" s="95"/>
      <c r="K489" s="96"/>
      <c r="L489" s="97"/>
      <c r="M489" s="98"/>
      <c r="N489" s="99"/>
      <c r="O489" s="100"/>
      <c r="P489" s="101"/>
    </row>
    <row r="490" spans="4:16" s="79" customFormat="1" x14ac:dyDescent="0.25">
      <c r="D490" s="95"/>
      <c r="E490" s="96"/>
      <c r="F490" s="97"/>
      <c r="G490" s="98"/>
      <c r="H490" s="99"/>
      <c r="I490" s="100"/>
      <c r="J490" s="95"/>
      <c r="K490" s="96"/>
      <c r="L490" s="97"/>
      <c r="M490" s="98"/>
      <c r="N490" s="99"/>
      <c r="O490" s="100"/>
      <c r="P490" s="101"/>
    </row>
    <row r="491" spans="4:16" s="79" customFormat="1" x14ac:dyDescent="0.25">
      <c r="D491" s="95"/>
      <c r="E491" s="96"/>
      <c r="F491" s="97"/>
      <c r="G491" s="98"/>
      <c r="H491" s="99"/>
      <c r="I491" s="100"/>
      <c r="J491" s="95"/>
      <c r="K491" s="96"/>
      <c r="L491" s="97"/>
      <c r="M491" s="98"/>
      <c r="N491" s="99"/>
      <c r="O491" s="100"/>
      <c r="P491" s="101"/>
    </row>
    <row r="492" spans="4:16" s="79" customFormat="1" x14ac:dyDescent="0.25">
      <c r="D492" s="95"/>
      <c r="E492" s="96"/>
      <c r="F492" s="97"/>
      <c r="G492" s="98"/>
      <c r="H492" s="99"/>
      <c r="I492" s="100"/>
      <c r="J492" s="95"/>
      <c r="K492" s="96"/>
      <c r="L492" s="97"/>
      <c r="M492" s="98"/>
      <c r="N492" s="99"/>
      <c r="O492" s="100"/>
      <c r="P492" s="101"/>
    </row>
    <row r="493" spans="4:16" s="79" customFormat="1" x14ac:dyDescent="0.25">
      <c r="D493" s="95"/>
      <c r="E493" s="96"/>
      <c r="F493" s="97"/>
      <c r="G493" s="98"/>
      <c r="H493" s="99"/>
      <c r="I493" s="100"/>
      <c r="J493" s="95"/>
      <c r="K493" s="96"/>
      <c r="L493" s="97"/>
      <c r="M493" s="98"/>
      <c r="N493" s="99"/>
      <c r="O493" s="100"/>
      <c r="P493" s="101"/>
    </row>
    <row r="494" spans="4:16" s="79" customFormat="1" x14ac:dyDescent="0.25">
      <c r="D494" s="95"/>
      <c r="E494" s="96"/>
      <c r="F494" s="97"/>
      <c r="G494" s="98"/>
      <c r="H494" s="99"/>
      <c r="I494" s="100"/>
      <c r="J494" s="95"/>
      <c r="K494" s="96"/>
      <c r="L494" s="97"/>
      <c r="M494" s="98"/>
      <c r="N494" s="99"/>
      <c r="O494" s="100"/>
      <c r="P494" s="101"/>
    </row>
    <row r="495" spans="4:16" s="79" customFormat="1" x14ac:dyDescent="0.25">
      <c r="D495" s="95"/>
      <c r="E495" s="96"/>
      <c r="F495" s="97"/>
      <c r="G495" s="98"/>
      <c r="H495" s="99"/>
      <c r="I495" s="100"/>
      <c r="J495" s="95"/>
      <c r="K495" s="96"/>
      <c r="L495" s="97"/>
      <c r="M495" s="98"/>
      <c r="N495" s="99"/>
      <c r="O495" s="100"/>
      <c r="P495" s="101"/>
    </row>
    <row r="496" spans="4:16" s="79" customFormat="1" x14ac:dyDescent="0.25">
      <c r="D496" s="95"/>
      <c r="E496" s="96"/>
      <c r="F496" s="97"/>
      <c r="G496" s="98"/>
      <c r="H496" s="99"/>
      <c r="I496" s="100"/>
      <c r="J496" s="95"/>
      <c r="K496" s="96"/>
      <c r="L496" s="97"/>
      <c r="M496" s="98"/>
      <c r="N496" s="99"/>
      <c r="O496" s="100"/>
      <c r="P496" s="101"/>
    </row>
    <row r="497" spans="4:16" s="79" customFormat="1" x14ac:dyDescent="0.25">
      <c r="D497" s="95"/>
      <c r="E497" s="96"/>
      <c r="F497" s="97"/>
      <c r="G497" s="98"/>
      <c r="H497" s="99"/>
      <c r="I497" s="100"/>
      <c r="J497" s="95"/>
      <c r="K497" s="96"/>
      <c r="L497" s="97"/>
      <c r="M497" s="98"/>
      <c r="N497" s="99"/>
      <c r="O497" s="100"/>
      <c r="P497" s="101"/>
    </row>
    <row r="498" spans="4:16" s="79" customFormat="1" x14ac:dyDescent="0.25">
      <c r="D498" s="95"/>
      <c r="E498" s="96"/>
      <c r="F498" s="97"/>
      <c r="G498" s="98"/>
      <c r="H498" s="99"/>
      <c r="I498" s="100"/>
      <c r="J498" s="95"/>
      <c r="K498" s="96"/>
      <c r="L498" s="97"/>
      <c r="M498" s="98"/>
      <c r="N498" s="99"/>
      <c r="O498" s="100"/>
      <c r="P498" s="101"/>
    </row>
    <row r="499" spans="4:16" s="79" customFormat="1" x14ac:dyDescent="0.25">
      <c r="D499" s="95"/>
      <c r="E499" s="96"/>
      <c r="F499" s="97"/>
      <c r="G499" s="98"/>
      <c r="H499" s="99"/>
      <c r="I499" s="100"/>
      <c r="J499" s="95"/>
      <c r="K499" s="96"/>
      <c r="L499" s="97"/>
      <c r="M499" s="98"/>
      <c r="N499" s="99"/>
      <c r="O499" s="100"/>
      <c r="P499" s="101"/>
    </row>
    <row r="500" spans="4:16" s="79" customFormat="1" x14ac:dyDescent="0.25">
      <c r="D500" s="95"/>
      <c r="E500" s="96"/>
      <c r="F500" s="97"/>
      <c r="G500" s="98"/>
      <c r="H500" s="99"/>
      <c r="I500" s="100"/>
      <c r="J500" s="95"/>
      <c r="K500" s="96"/>
      <c r="L500" s="97"/>
      <c r="M500" s="98"/>
      <c r="N500" s="99"/>
      <c r="O500" s="100"/>
      <c r="P500" s="101"/>
    </row>
    <row r="501" spans="4:16" s="79" customFormat="1" x14ac:dyDescent="0.25">
      <c r="D501" s="95"/>
      <c r="E501" s="96"/>
      <c r="F501" s="97"/>
      <c r="G501" s="98"/>
      <c r="H501" s="99"/>
      <c r="I501" s="100"/>
      <c r="J501" s="95"/>
      <c r="K501" s="96"/>
      <c r="L501" s="97"/>
      <c r="M501" s="98"/>
      <c r="N501" s="99"/>
      <c r="O501" s="100"/>
      <c r="P501" s="101"/>
    </row>
    <row r="502" spans="4:16" s="79" customFormat="1" x14ac:dyDescent="0.25">
      <c r="D502" s="95"/>
      <c r="E502" s="96"/>
      <c r="F502" s="97"/>
      <c r="G502" s="98"/>
      <c r="H502" s="99"/>
      <c r="I502" s="100"/>
      <c r="J502" s="95"/>
      <c r="K502" s="96"/>
      <c r="L502" s="97"/>
      <c r="M502" s="98"/>
      <c r="N502" s="99"/>
      <c r="O502" s="100"/>
      <c r="P502" s="101"/>
    </row>
    <row r="503" spans="4:16" s="79" customFormat="1" x14ac:dyDescent="0.25">
      <c r="D503" s="95"/>
      <c r="E503" s="96"/>
      <c r="F503" s="97"/>
      <c r="G503" s="98"/>
      <c r="H503" s="99"/>
      <c r="I503" s="100"/>
      <c r="J503" s="95"/>
      <c r="K503" s="96"/>
      <c r="L503" s="97"/>
      <c r="M503" s="98"/>
      <c r="N503" s="99"/>
      <c r="O503" s="100"/>
      <c r="P503" s="101"/>
    </row>
    <row r="504" spans="4:16" s="79" customFormat="1" x14ac:dyDescent="0.25">
      <c r="D504" s="95"/>
      <c r="E504" s="96"/>
      <c r="F504" s="97"/>
      <c r="G504" s="98"/>
      <c r="H504" s="99"/>
      <c r="I504" s="100"/>
      <c r="J504" s="95"/>
      <c r="K504" s="96"/>
      <c r="L504" s="97"/>
      <c r="M504" s="98"/>
      <c r="N504" s="99"/>
      <c r="O504" s="100"/>
      <c r="P504" s="101"/>
    </row>
    <row r="505" spans="4:16" s="79" customFormat="1" x14ac:dyDescent="0.25">
      <c r="D505" s="95"/>
      <c r="E505" s="96"/>
      <c r="F505" s="97"/>
      <c r="G505" s="98"/>
      <c r="H505" s="99"/>
      <c r="I505" s="100"/>
      <c r="J505" s="95"/>
      <c r="K505" s="96"/>
      <c r="L505" s="97"/>
      <c r="M505" s="98"/>
      <c r="N505" s="99"/>
      <c r="O505" s="100"/>
      <c r="P505" s="101"/>
    </row>
    <row r="506" spans="4:16" s="79" customFormat="1" x14ac:dyDescent="0.25">
      <c r="D506" s="95"/>
      <c r="E506" s="96"/>
      <c r="F506" s="97"/>
      <c r="G506" s="98"/>
      <c r="H506" s="99"/>
      <c r="I506" s="100"/>
      <c r="J506" s="95"/>
      <c r="K506" s="96"/>
      <c r="L506" s="97"/>
      <c r="M506" s="98"/>
      <c r="N506" s="99"/>
      <c r="O506" s="100"/>
      <c r="P506" s="101"/>
    </row>
    <row r="507" spans="4:16" s="79" customFormat="1" x14ac:dyDescent="0.25">
      <c r="D507" s="95"/>
      <c r="E507" s="96"/>
      <c r="F507" s="97"/>
      <c r="G507" s="98"/>
      <c r="H507" s="99"/>
      <c r="I507" s="100"/>
      <c r="J507" s="95"/>
      <c r="K507" s="96"/>
      <c r="L507" s="97"/>
      <c r="M507" s="98"/>
      <c r="N507" s="99"/>
      <c r="O507" s="100"/>
      <c r="P507" s="101"/>
    </row>
    <row r="508" spans="4:16" s="79" customFormat="1" x14ac:dyDescent="0.25">
      <c r="D508" s="95"/>
      <c r="E508" s="96"/>
      <c r="F508" s="97"/>
      <c r="G508" s="98"/>
      <c r="H508" s="99"/>
      <c r="I508" s="100"/>
      <c r="J508" s="95"/>
      <c r="K508" s="96"/>
      <c r="L508" s="97"/>
      <c r="M508" s="98"/>
      <c r="N508" s="99"/>
      <c r="O508" s="100"/>
      <c r="P508" s="101"/>
    </row>
    <row r="509" spans="4:16" s="79" customFormat="1" x14ac:dyDescent="0.25">
      <c r="D509" s="95"/>
      <c r="E509" s="96"/>
      <c r="F509" s="97"/>
      <c r="G509" s="98"/>
      <c r="H509" s="99"/>
      <c r="I509" s="100"/>
      <c r="J509" s="95"/>
      <c r="K509" s="96"/>
      <c r="L509" s="97"/>
      <c r="M509" s="98"/>
      <c r="N509" s="99"/>
      <c r="O509" s="100"/>
      <c r="P509" s="101"/>
    </row>
    <row r="510" spans="4:16" s="79" customFormat="1" x14ac:dyDescent="0.25">
      <c r="D510" s="95"/>
      <c r="E510" s="96"/>
      <c r="F510" s="97"/>
      <c r="G510" s="98"/>
      <c r="H510" s="99"/>
      <c r="I510" s="100"/>
      <c r="J510" s="95"/>
      <c r="K510" s="96"/>
      <c r="L510" s="97"/>
      <c r="M510" s="98"/>
      <c r="N510" s="99"/>
      <c r="O510" s="100"/>
      <c r="P510" s="101"/>
    </row>
    <row r="511" spans="4:16" s="79" customFormat="1" x14ac:dyDescent="0.25">
      <c r="D511" s="95"/>
      <c r="E511" s="96"/>
      <c r="F511" s="97"/>
      <c r="G511" s="98"/>
      <c r="H511" s="99"/>
      <c r="I511" s="100"/>
      <c r="J511" s="95"/>
      <c r="K511" s="96"/>
      <c r="L511" s="97"/>
      <c r="M511" s="98"/>
      <c r="N511" s="99"/>
      <c r="O511" s="100"/>
      <c r="P511" s="101"/>
    </row>
    <row r="512" spans="4:16" s="79" customFormat="1" x14ac:dyDescent="0.25">
      <c r="D512" s="95"/>
      <c r="E512" s="96"/>
      <c r="F512" s="97"/>
      <c r="G512" s="98"/>
      <c r="H512" s="99"/>
      <c r="I512" s="100"/>
      <c r="J512" s="95"/>
      <c r="K512" s="96"/>
      <c r="L512" s="97"/>
      <c r="M512" s="98"/>
      <c r="N512" s="99"/>
      <c r="O512" s="100"/>
      <c r="P512" s="101"/>
    </row>
    <row r="513" spans="4:16" s="79" customFormat="1" x14ac:dyDescent="0.25">
      <c r="D513" s="95"/>
      <c r="E513" s="96"/>
      <c r="F513" s="97"/>
      <c r="G513" s="98"/>
      <c r="H513" s="99"/>
      <c r="I513" s="100"/>
      <c r="J513" s="95"/>
      <c r="K513" s="96"/>
      <c r="L513" s="97"/>
      <c r="M513" s="98"/>
      <c r="N513" s="99"/>
      <c r="O513" s="100"/>
      <c r="P513" s="101"/>
    </row>
    <row r="514" spans="4:16" s="79" customFormat="1" x14ac:dyDescent="0.25">
      <c r="D514" s="95"/>
      <c r="E514" s="96"/>
      <c r="F514" s="97"/>
      <c r="G514" s="98"/>
      <c r="H514" s="99"/>
      <c r="I514" s="100"/>
      <c r="J514" s="95"/>
      <c r="K514" s="96"/>
      <c r="L514" s="97"/>
      <c r="M514" s="98"/>
      <c r="N514" s="99"/>
      <c r="O514" s="100"/>
      <c r="P514" s="101"/>
    </row>
    <row r="515" spans="4:16" s="79" customFormat="1" x14ac:dyDescent="0.25">
      <c r="D515" s="95"/>
      <c r="E515" s="96"/>
      <c r="F515" s="97"/>
      <c r="G515" s="98"/>
      <c r="H515" s="99"/>
      <c r="I515" s="100"/>
      <c r="J515" s="95"/>
      <c r="K515" s="96"/>
      <c r="L515" s="97"/>
      <c r="M515" s="98"/>
      <c r="N515" s="99"/>
      <c r="O515" s="100"/>
      <c r="P515" s="101"/>
    </row>
    <row r="516" spans="4:16" s="79" customFormat="1" x14ac:dyDescent="0.25">
      <c r="D516" s="95"/>
      <c r="E516" s="96"/>
      <c r="F516" s="97"/>
      <c r="G516" s="98"/>
      <c r="H516" s="99"/>
      <c r="I516" s="100"/>
      <c r="J516" s="95"/>
      <c r="K516" s="96"/>
      <c r="L516" s="97"/>
      <c r="M516" s="98"/>
      <c r="N516" s="99"/>
      <c r="O516" s="100"/>
      <c r="P516" s="101"/>
    </row>
    <row r="517" spans="4:16" s="79" customFormat="1" x14ac:dyDescent="0.25">
      <c r="D517" s="95"/>
      <c r="E517" s="96"/>
      <c r="F517" s="97"/>
      <c r="G517" s="98"/>
      <c r="H517" s="99"/>
      <c r="I517" s="100"/>
      <c r="J517" s="95"/>
      <c r="K517" s="96"/>
      <c r="L517" s="97"/>
      <c r="M517" s="98"/>
      <c r="N517" s="99"/>
      <c r="O517" s="100"/>
      <c r="P517" s="101"/>
    </row>
    <row r="518" spans="4:16" s="79" customFormat="1" x14ac:dyDescent="0.25">
      <c r="D518" s="95"/>
      <c r="E518" s="96"/>
      <c r="F518" s="97"/>
      <c r="G518" s="98"/>
      <c r="H518" s="99"/>
      <c r="I518" s="100"/>
      <c r="J518" s="95"/>
      <c r="K518" s="96"/>
      <c r="L518" s="97"/>
      <c r="M518" s="98"/>
      <c r="N518" s="99"/>
      <c r="O518" s="100"/>
      <c r="P518" s="101"/>
    </row>
    <row r="519" spans="4:16" s="79" customFormat="1" x14ac:dyDescent="0.25">
      <c r="D519" s="95"/>
      <c r="E519" s="96"/>
      <c r="F519" s="97"/>
      <c r="G519" s="98"/>
      <c r="H519" s="99"/>
      <c r="I519" s="100"/>
      <c r="J519" s="95"/>
      <c r="K519" s="96"/>
      <c r="L519" s="97"/>
      <c r="M519" s="98"/>
      <c r="N519" s="99"/>
      <c r="O519" s="100"/>
      <c r="P519" s="101"/>
    </row>
    <row r="520" spans="4:16" s="79" customFormat="1" x14ac:dyDescent="0.25">
      <c r="D520" s="95"/>
      <c r="E520" s="96"/>
      <c r="F520" s="97"/>
      <c r="G520" s="98"/>
      <c r="H520" s="99"/>
      <c r="I520" s="100"/>
      <c r="J520" s="95"/>
      <c r="K520" s="96"/>
      <c r="L520" s="97"/>
      <c r="M520" s="98"/>
      <c r="N520" s="99"/>
      <c r="O520" s="100"/>
      <c r="P520" s="101"/>
    </row>
    <row r="521" spans="4:16" s="79" customFormat="1" x14ac:dyDescent="0.25">
      <c r="D521" s="95"/>
      <c r="E521" s="96"/>
      <c r="F521" s="97"/>
      <c r="G521" s="98"/>
      <c r="H521" s="99"/>
      <c r="I521" s="100"/>
      <c r="J521" s="95"/>
      <c r="K521" s="96"/>
      <c r="L521" s="97"/>
      <c r="M521" s="98"/>
      <c r="N521" s="99"/>
      <c r="O521" s="100"/>
      <c r="P521" s="101"/>
    </row>
    <row r="522" spans="4:16" s="79" customFormat="1" x14ac:dyDescent="0.25">
      <c r="D522" s="95"/>
      <c r="E522" s="96"/>
      <c r="F522" s="97"/>
      <c r="G522" s="98"/>
      <c r="H522" s="99"/>
      <c r="I522" s="100"/>
      <c r="J522" s="95"/>
      <c r="K522" s="96"/>
      <c r="L522" s="97"/>
      <c r="M522" s="98"/>
      <c r="N522" s="99"/>
      <c r="O522" s="100"/>
      <c r="P522" s="101"/>
    </row>
    <row r="523" spans="4:16" s="79" customFormat="1" x14ac:dyDescent="0.25">
      <c r="D523" s="95"/>
      <c r="E523" s="96"/>
      <c r="F523" s="97"/>
      <c r="G523" s="98"/>
      <c r="H523" s="99"/>
      <c r="I523" s="100"/>
      <c r="J523" s="95"/>
      <c r="K523" s="96"/>
      <c r="L523" s="97"/>
      <c r="M523" s="98"/>
      <c r="N523" s="99"/>
      <c r="O523" s="100"/>
      <c r="P523" s="101"/>
    </row>
    <row r="524" spans="4:16" s="79" customFormat="1" x14ac:dyDescent="0.25">
      <c r="D524" s="95"/>
      <c r="E524" s="96"/>
      <c r="F524" s="97"/>
      <c r="G524" s="98"/>
      <c r="H524" s="99"/>
      <c r="I524" s="100"/>
      <c r="J524" s="95"/>
      <c r="K524" s="96"/>
      <c r="L524" s="97"/>
      <c r="M524" s="98"/>
      <c r="N524" s="99"/>
      <c r="O524" s="100"/>
      <c r="P524" s="101"/>
    </row>
    <row r="525" spans="4:16" s="79" customFormat="1" x14ac:dyDescent="0.25">
      <c r="D525" s="95"/>
      <c r="E525" s="96"/>
      <c r="F525" s="97"/>
      <c r="G525" s="98"/>
      <c r="H525" s="99"/>
      <c r="I525" s="100"/>
      <c r="J525" s="95"/>
      <c r="K525" s="96"/>
      <c r="L525" s="97"/>
      <c r="M525" s="98"/>
      <c r="N525" s="99"/>
      <c r="O525" s="100"/>
      <c r="P525" s="101"/>
    </row>
    <row r="526" spans="4:16" s="79" customFormat="1" x14ac:dyDescent="0.25">
      <c r="D526" s="95"/>
      <c r="E526" s="96"/>
      <c r="F526" s="97"/>
      <c r="G526" s="98"/>
      <c r="H526" s="99"/>
      <c r="I526" s="100"/>
      <c r="J526" s="95"/>
      <c r="K526" s="96"/>
      <c r="L526" s="97"/>
      <c r="M526" s="98"/>
      <c r="N526" s="99"/>
      <c r="O526" s="100"/>
      <c r="P526" s="101"/>
    </row>
    <row r="527" spans="4:16" s="79" customFormat="1" x14ac:dyDescent="0.25">
      <c r="D527" s="95"/>
      <c r="E527" s="96"/>
      <c r="F527" s="97"/>
      <c r="G527" s="98"/>
      <c r="H527" s="99"/>
      <c r="I527" s="100"/>
      <c r="J527" s="95"/>
      <c r="K527" s="96"/>
      <c r="L527" s="97"/>
      <c r="M527" s="98"/>
      <c r="N527" s="99"/>
      <c r="O527" s="100"/>
      <c r="P527" s="101"/>
    </row>
    <row r="528" spans="4:16" s="79" customFormat="1" x14ac:dyDescent="0.25">
      <c r="D528" s="95"/>
      <c r="E528" s="96"/>
      <c r="F528" s="97"/>
      <c r="G528" s="98"/>
      <c r="H528" s="99"/>
      <c r="I528" s="100"/>
      <c r="J528" s="95"/>
      <c r="K528" s="96"/>
      <c r="L528" s="97"/>
      <c r="M528" s="98"/>
      <c r="N528" s="99"/>
      <c r="O528" s="100"/>
      <c r="P528" s="101"/>
    </row>
    <row r="529" spans="4:16" s="79" customFormat="1" x14ac:dyDescent="0.25">
      <c r="D529" s="95"/>
      <c r="E529" s="96"/>
      <c r="F529" s="97"/>
      <c r="G529" s="98"/>
      <c r="H529" s="99"/>
      <c r="I529" s="100"/>
      <c r="J529" s="95"/>
      <c r="K529" s="96"/>
      <c r="L529" s="97"/>
      <c r="M529" s="98"/>
      <c r="N529" s="99"/>
      <c r="O529" s="100"/>
      <c r="P529" s="101"/>
    </row>
    <row r="530" spans="4:16" s="79" customFormat="1" x14ac:dyDescent="0.25">
      <c r="D530" s="95"/>
      <c r="E530" s="96"/>
      <c r="F530" s="97"/>
      <c r="G530" s="98"/>
      <c r="H530" s="99"/>
      <c r="I530" s="100"/>
      <c r="J530" s="95"/>
      <c r="K530" s="96"/>
      <c r="L530" s="97"/>
      <c r="M530" s="98"/>
      <c r="N530" s="99"/>
      <c r="O530" s="100"/>
      <c r="P530" s="101"/>
    </row>
    <row r="531" spans="4:16" s="79" customFormat="1" x14ac:dyDescent="0.25">
      <c r="D531" s="95"/>
      <c r="E531" s="96"/>
      <c r="F531" s="97"/>
      <c r="G531" s="98"/>
      <c r="H531" s="99"/>
      <c r="I531" s="100"/>
      <c r="J531" s="95"/>
      <c r="K531" s="96"/>
      <c r="L531" s="97"/>
      <c r="M531" s="98"/>
      <c r="N531" s="99"/>
      <c r="O531" s="100"/>
      <c r="P531" s="101"/>
    </row>
    <row r="532" spans="4:16" s="79" customFormat="1" x14ac:dyDescent="0.25">
      <c r="D532" s="95"/>
      <c r="E532" s="96"/>
      <c r="F532" s="97"/>
      <c r="G532" s="98"/>
      <c r="H532" s="99"/>
      <c r="I532" s="100"/>
      <c r="J532" s="95"/>
      <c r="K532" s="96"/>
      <c r="L532" s="97"/>
      <c r="M532" s="98"/>
      <c r="N532" s="99"/>
      <c r="O532" s="100"/>
      <c r="P532" s="101"/>
    </row>
    <row r="533" spans="4:16" s="79" customFormat="1" x14ac:dyDescent="0.25">
      <c r="D533" s="95"/>
      <c r="E533" s="96"/>
      <c r="F533" s="97"/>
      <c r="G533" s="98"/>
      <c r="H533" s="99"/>
      <c r="I533" s="100"/>
      <c r="J533" s="95"/>
      <c r="K533" s="96"/>
      <c r="L533" s="97"/>
      <c r="M533" s="98"/>
      <c r="N533" s="99"/>
      <c r="O533" s="100"/>
      <c r="P533" s="101"/>
    </row>
    <row r="534" spans="4:16" s="79" customFormat="1" x14ac:dyDescent="0.25">
      <c r="D534" s="95"/>
      <c r="E534" s="96"/>
      <c r="F534" s="97"/>
      <c r="G534" s="98"/>
      <c r="H534" s="99"/>
      <c r="I534" s="100"/>
      <c r="J534" s="95"/>
      <c r="K534" s="96"/>
      <c r="L534" s="97"/>
      <c r="M534" s="98"/>
      <c r="N534" s="99"/>
      <c r="O534" s="100"/>
      <c r="P534" s="101"/>
    </row>
    <row r="535" spans="4:16" s="79" customFormat="1" x14ac:dyDescent="0.25">
      <c r="D535" s="95"/>
      <c r="E535" s="96"/>
      <c r="F535" s="97"/>
      <c r="G535" s="98"/>
      <c r="H535" s="99"/>
      <c r="I535" s="100"/>
      <c r="J535" s="95"/>
      <c r="K535" s="96"/>
      <c r="L535" s="97"/>
      <c r="M535" s="98"/>
      <c r="N535" s="99"/>
      <c r="O535" s="100"/>
      <c r="P535" s="101"/>
    </row>
    <row r="536" spans="4:16" s="79" customFormat="1" x14ac:dyDescent="0.25">
      <c r="D536" s="95"/>
      <c r="E536" s="96"/>
      <c r="F536" s="97"/>
      <c r="G536" s="98"/>
      <c r="H536" s="99"/>
      <c r="I536" s="100"/>
      <c r="J536" s="95"/>
      <c r="K536" s="96"/>
      <c r="L536" s="97"/>
      <c r="M536" s="98"/>
      <c r="N536" s="99"/>
      <c r="O536" s="100"/>
      <c r="P536" s="101"/>
    </row>
    <row r="537" spans="4:16" s="79" customFormat="1" x14ac:dyDescent="0.25">
      <c r="D537" s="95"/>
      <c r="E537" s="96"/>
      <c r="F537" s="97"/>
      <c r="G537" s="98"/>
      <c r="H537" s="99"/>
      <c r="I537" s="100"/>
      <c r="J537" s="95"/>
      <c r="K537" s="96"/>
      <c r="L537" s="97"/>
      <c r="M537" s="98"/>
      <c r="N537" s="99"/>
      <c r="O537" s="100"/>
      <c r="P537" s="101"/>
    </row>
    <row r="538" spans="4:16" s="79" customFormat="1" x14ac:dyDescent="0.25">
      <c r="D538" s="95"/>
      <c r="E538" s="96"/>
      <c r="F538" s="97"/>
      <c r="G538" s="98"/>
      <c r="H538" s="99"/>
      <c r="I538" s="100"/>
      <c r="J538" s="95"/>
      <c r="K538" s="96"/>
      <c r="L538" s="97"/>
      <c r="M538" s="98"/>
      <c r="N538" s="99"/>
      <c r="O538" s="100"/>
      <c r="P538" s="101"/>
    </row>
    <row r="539" spans="4:16" s="79" customFormat="1" x14ac:dyDescent="0.25">
      <c r="D539" s="95"/>
      <c r="E539" s="96"/>
      <c r="F539" s="97"/>
      <c r="G539" s="98"/>
      <c r="H539" s="99"/>
      <c r="I539" s="100"/>
      <c r="J539" s="95"/>
      <c r="K539" s="96"/>
      <c r="L539" s="97"/>
      <c r="M539" s="98"/>
      <c r="N539" s="99"/>
      <c r="O539" s="100"/>
      <c r="P539" s="101"/>
    </row>
    <row r="540" spans="4:16" s="79" customFormat="1" x14ac:dyDescent="0.25">
      <c r="D540" s="95"/>
      <c r="E540" s="96"/>
      <c r="F540" s="97"/>
      <c r="G540" s="98"/>
      <c r="H540" s="99"/>
      <c r="I540" s="100"/>
      <c r="J540" s="95"/>
      <c r="K540" s="96"/>
      <c r="L540" s="97"/>
      <c r="M540" s="98"/>
      <c r="N540" s="99"/>
      <c r="O540" s="100"/>
      <c r="P540" s="101"/>
    </row>
    <row r="541" spans="4:16" s="79" customFormat="1" x14ac:dyDescent="0.25">
      <c r="D541" s="95"/>
      <c r="E541" s="96"/>
      <c r="F541" s="97"/>
      <c r="G541" s="98"/>
      <c r="H541" s="99"/>
      <c r="I541" s="100"/>
      <c r="J541" s="95"/>
      <c r="K541" s="96"/>
      <c r="L541" s="97"/>
      <c r="M541" s="98"/>
      <c r="N541" s="99"/>
      <c r="O541" s="100"/>
      <c r="P541" s="101"/>
    </row>
    <row r="542" spans="4:16" s="79" customFormat="1" x14ac:dyDescent="0.25">
      <c r="D542" s="95"/>
      <c r="E542" s="96"/>
      <c r="F542" s="97"/>
      <c r="G542" s="98"/>
      <c r="H542" s="99"/>
      <c r="I542" s="100"/>
      <c r="J542" s="95"/>
      <c r="K542" s="96"/>
      <c r="L542" s="97"/>
      <c r="M542" s="98"/>
      <c r="N542" s="99"/>
      <c r="O542" s="100"/>
      <c r="P542" s="101"/>
    </row>
    <row r="543" spans="4:16" s="79" customFormat="1" x14ac:dyDescent="0.25">
      <c r="D543" s="95"/>
      <c r="E543" s="96"/>
      <c r="F543" s="97"/>
      <c r="G543" s="98"/>
      <c r="H543" s="99"/>
      <c r="I543" s="100"/>
      <c r="J543" s="95"/>
      <c r="K543" s="96"/>
      <c r="L543" s="97"/>
      <c r="M543" s="98"/>
      <c r="N543" s="99"/>
      <c r="O543" s="100"/>
      <c r="P543" s="101"/>
    </row>
    <row r="544" spans="4:16" s="79" customFormat="1" x14ac:dyDescent="0.25">
      <c r="D544" s="95"/>
      <c r="E544" s="96"/>
      <c r="F544" s="97"/>
      <c r="G544" s="98"/>
      <c r="H544" s="99"/>
      <c r="I544" s="100"/>
      <c r="J544" s="95"/>
      <c r="K544" s="96"/>
      <c r="L544" s="97"/>
      <c r="M544" s="98"/>
      <c r="N544" s="99"/>
      <c r="O544" s="100"/>
      <c r="P544" s="101"/>
    </row>
    <row r="545" spans="4:16" s="79" customFormat="1" x14ac:dyDescent="0.25">
      <c r="D545" s="95"/>
      <c r="E545" s="96"/>
      <c r="F545" s="97"/>
      <c r="G545" s="98"/>
      <c r="H545" s="99"/>
      <c r="I545" s="100"/>
      <c r="J545" s="95"/>
      <c r="K545" s="96"/>
      <c r="L545" s="97"/>
      <c r="M545" s="98"/>
      <c r="N545" s="99"/>
      <c r="O545" s="100"/>
      <c r="P545" s="101"/>
    </row>
    <row r="546" spans="4:16" s="79" customFormat="1" x14ac:dyDescent="0.25">
      <c r="D546" s="95"/>
      <c r="E546" s="96"/>
      <c r="F546" s="97"/>
      <c r="G546" s="98"/>
      <c r="H546" s="99"/>
      <c r="I546" s="100"/>
      <c r="J546" s="95"/>
      <c r="K546" s="96"/>
      <c r="L546" s="97"/>
      <c r="M546" s="98"/>
      <c r="N546" s="99"/>
      <c r="O546" s="100"/>
      <c r="P546" s="101"/>
    </row>
    <row r="547" spans="4:16" s="79" customFormat="1" x14ac:dyDescent="0.25">
      <c r="D547" s="95"/>
      <c r="E547" s="96"/>
      <c r="F547" s="97"/>
      <c r="G547" s="98"/>
      <c r="H547" s="99"/>
      <c r="I547" s="100"/>
      <c r="J547" s="95"/>
      <c r="K547" s="96"/>
      <c r="L547" s="97"/>
      <c r="M547" s="98"/>
      <c r="N547" s="99"/>
      <c r="O547" s="100"/>
      <c r="P547" s="101"/>
    </row>
    <row r="548" spans="4:16" s="79" customFormat="1" x14ac:dyDescent="0.25">
      <c r="D548" s="95"/>
      <c r="E548" s="96"/>
      <c r="F548" s="97"/>
      <c r="G548" s="98"/>
      <c r="H548" s="99"/>
      <c r="I548" s="100"/>
      <c r="J548" s="95"/>
      <c r="K548" s="96"/>
      <c r="L548" s="97"/>
      <c r="M548" s="98"/>
      <c r="N548" s="99"/>
      <c r="O548" s="100"/>
      <c r="P548" s="101"/>
    </row>
    <row r="549" spans="4:16" s="79" customFormat="1" x14ac:dyDescent="0.25">
      <c r="D549" s="95"/>
      <c r="E549" s="96"/>
      <c r="F549" s="97"/>
      <c r="G549" s="98"/>
      <c r="H549" s="99"/>
      <c r="I549" s="100"/>
      <c r="J549" s="95"/>
      <c r="K549" s="96"/>
      <c r="L549" s="97"/>
      <c r="M549" s="98"/>
      <c r="N549" s="99"/>
      <c r="O549" s="100"/>
      <c r="P549" s="101"/>
    </row>
    <row r="550" spans="4:16" s="79" customFormat="1" x14ac:dyDescent="0.25">
      <c r="D550" s="95"/>
      <c r="E550" s="96"/>
      <c r="F550" s="97"/>
      <c r="G550" s="98"/>
      <c r="H550" s="99"/>
      <c r="I550" s="100"/>
      <c r="J550" s="95"/>
      <c r="K550" s="96"/>
      <c r="L550" s="97"/>
      <c r="M550" s="98"/>
      <c r="N550" s="99"/>
      <c r="O550" s="100"/>
      <c r="P550" s="101"/>
    </row>
    <row r="551" spans="4:16" s="79" customFormat="1" x14ac:dyDescent="0.25">
      <c r="D551" s="95"/>
      <c r="E551" s="96"/>
      <c r="F551" s="97"/>
      <c r="G551" s="98"/>
      <c r="H551" s="99"/>
      <c r="I551" s="100"/>
      <c r="J551" s="95"/>
      <c r="K551" s="96"/>
      <c r="L551" s="97"/>
      <c r="M551" s="98"/>
      <c r="N551" s="99"/>
      <c r="O551" s="100"/>
      <c r="P551" s="101"/>
    </row>
    <row r="552" spans="4:16" s="79" customFormat="1" x14ac:dyDescent="0.25">
      <c r="D552" s="95"/>
      <c r="E552" s="96"/>
      <c r="F552" s="97"/>
      <c r="G552" s="98"/>
      <c r="H552" s="99"/>
      <c r="I552" s="100"/>
      <c r="J552" s="95"/>
      <c r="K552" s="96"/>
      <c r="L552" s="97"/>
      <c r="M552" s="98"/>
      <c r="N552" s="99"/>
      <c r="O552" s="100"/>
      <c r="P552" s="101"/>
    </row>
    <row r="553" spans="4:16" s="79" customFormat="1" x14ac:dyDescent="0.25">
      <c r="D553" s="95"/>
      <c r="E553" s="96"/>
      <c r="F553" s="97"/>
      <c r="G553" s="98"/>
      <c r="H553" s="99"/>
      <c r="I553" s="100"/>
      <c r="J553" s="95"/>
      <c r="K553" s="96"/>
      <c r="L553" s="97"/>
      <c r="M553" s="98"/>
      <c r="N553" s="99"/>
      <c r="O553" s="100"/>
      <c r="P553" s="101"/>
    </row>
    <row r="554" spans="4:16" s="79" customFormat="1" x14ac:dyDescent="0.25">
      <c r="D554" s="95"/>
      <c r="E554" s="96"/>
      <c r="F554" s="97"/>
      <c r="G554" s="98"/>
      <c r="H554" s="99"/>
      <c r="I554" s="100"/>
      <c r="J554" s="95"/>
      <c r="K554" s="96"/>
      <c r="L554" s="97"/>
      <c r="M554" s="98"/>
      <c r="N554" s="99"/>
      <c r="O554" s="100"/>
      <c r="P554" s="101"/>
    </row>
    <row r="555" spans="4:16" s="79" customFormat="1" x14ac:dyDescent="0.25">
      <c r="D555" s="95"/>
      <c r="E555" s="96"/>
      <c r="F555" s="97"/>
      <c r="G555" s="98"/>
      <c r="H555" s="99"/>
      <c r="I555" s="100"/>
      <c r="J555" s="95"/>
      <c r="K555" s="96"/>
      <c r="L555" s="97"/>
      <c r="M555" s="98"/>
      <c r="N555" s="99"/>
      <c r="O555" s="100"/>
      <c r="P555" s="101"/>
    </row>
    <row r="556" spans="4:16" s="79" customFormat="1" x14ac:dyDescent="0.25">
      <c r="D556" s="95"/>
      <c r="E556" s="96"/>
      <c r="F556" s="97"/>
      <c r="G556" s="98"/>
      <c r="H556" s="99"/>
      <c r="I556" s="100"/>
      <c r="J556" s="95"/>
      <c r="K556" s="96"/>
      <c r="L556" s="97"/>
      <c r="M556" s="98"/>
      <c r="N556" s="99"/>
      <c r="O556" s="100"/>
      <c r="P556" s="101"/>
    </row>
    <row r="557" spans="4:16" s="79" customFormat="1" x14ac:dyDescent="0.25">
      <c r="D557" s="95"/>
      <c r="E557" s="96"/>
      <c r="F557" s="97"/>
      <c r="G557" s="98"/>
      <c r="H557" s="99"/>
      <c r="I557" s="100"/>
      <c r="J557" s="95"/>
      <c r="K557" s="96"/>
      <c r="L557" s="97"/>
      <c r="M557" s="98"/>
      <c r="N557" s="99"/>
      <c r="O557" s="100"/>
      <c r="P557" s="101"/>
    </row>
    <row r="558" spans="4:16" s="79" customFormat="1" x14ac:dyDescent="0.25">
      <c r="D558" s="95"/>
      <c r="E558" s="96"/>
      <c r="F558" s="97"/>
      <c r="G558" s="98"/>
      <c r="H558" s="99"/>
      <c r="I558" s="100"/>
      <c r="J558" s="95"/>
      <c r="K558" s="96"/>
      <c r="L558" s="97"/>
      <c r="M558" s="98"/>
      <c r="N558" s="99"/>
      <c r="O558" s="100"/>
      <c r="P558" s="101"/>
    </row>
    <row r="559" spans="4:16" s="79" customFormat="1" x14ac:dyDescent="0.25">
      <c r="D559" s="95"/>
      <c r="E559" s="96"/>
      <c r="F559" s="97"/>
      <c r="G559" s="98"/>
      <c r="H559" s="99"/>
      <c r="I559" s="100"/>
      <c r="J559" s="95"/>
      <c r="K559" s="96"/>
      <c r="L559" s="97"/>
      <c r="M559" s="98"/>
      <c r="N559" s="99"/>
      <c r="O559" s="100"/>
      <c r="P559" s="101"/>
    </row>
    <row r="560" spans="4:16" s="79" customFormat="1" x14ac:dyDescent="0.25">
      <c r="D560" s="95"/>
      <c r="E560" s="96"/>
      <c r="F560" s="97"/>
      <c r="G560" s="98"/>
      <c r="H560" s="99"/>
      <c r="I560" s="100"/>
      <c r="J560" s="95"/>
      <c r="K560" s="96"/>
      <c r="L560" s="97"/>
      <c r="M560" s="98"/>
      <c r="N560" s="99"/>
      <c r="O560" s="100"/>
      <c r="P560" s="101"/>
    </row>
    <row r="561" spans="4:16" s="79" customFormat="1" x14ac:dyDescent="0.25">
      <c r="D561" s="95"/>
      <c r="E561" s="96"/>
      <c r="F561" s="97"/>
      <c r="G561" s="98"/>
      <c r="H561" s="99"/>
      <c r="I561" s="100"/>
      <c r="J561" s="95"/>
      <c r="K561" s="96"/>
      <c r="L561" s="97"/>
      <c r="M561" s="98"/>
      <c r="N561" s="99"/>
      <c r="O561" s="100"/>
      <c r="P561" s="101"/>
    </row>
    <row r="562" spans="4:16" s="79" customFormat="1" x14ac:dyDescent="0.25">
      <c r="D562" s="95"/>
      <c r="E562" s="96"/>
      <c r="F562" s="97"/>
      <c r="G562" s="98"/>
      <c r="H562" s="99"/>
      <c r="I562" s="100"/>
      <c r="J562" s="95"/>
      <c r="K562" s="96"/>
      <c r="L562" s="97"/>
      <c r="M562" s="98"/>
      <c r="N562" s="99"/>
      <c r="O562" s="100"/>
      <c r="P562" s="101"/>
    </row>
    <row r="563" spans="4:16" s="79" customFormat="1" x14ac:dyDescent="0.25">
      <c r="D563" s="95"/>
      <c r="E563" s="96"/>
      <c r="F563" s="97"/>
      <c r="G563" s="98"/>
      <c r="H563" s="99"/>
      <c r="I563" s="100"/>
      <c r="J563" s="95"/>
      <c r="K563" s="96"/>
      <c r="L563" s="97"/>
      <c r="M563" s="98"/>
      <c r="N563" s="99"/>
      <c r="O563" s="100"/>
      <c r="P563" s="101"/>
    </row>
    <row r="564" spans="4:16" s="79" customFormat="1" x14ac:dyDescent="0.25">
      <c r="D564" s="95"/>
      <c r="E564" s="96"/>
      <c r="F564" s="97"/>
      <c r="G564" s="98"/>
      <c r="H564" s="99"/>
      <c r="I564" s="100"/>
      <c r="J564" s="95"/>
      <c r="K564" s="96"/>
      <c r="L564" s="97"/>
      <c r="M564" s="98"/>
      <c r="N564" s="99"/>
      <c r="O564" s="100"/>
      <c r="P564" s="101"/>
    </row>
    <row r="565" spans="4:16" s="79" customFormat="1" x14ac:dyDescent="0.25">
      <c r="D565" s="95"/>
      <c r="E565" s="96"/>
      <c r="F565" s="97"/>
      <c r="G565" s="98"/>
      <c r="H565" s="99"/>
      <c r="I565" s="100"/>
      <c r="J565" s="95"/>
      <c r="K565" s="96"/>
      <c r="L565" s="97"/>
      <c r="M565" s="98"/>
      <c r="N565" s="99"/>
      <c r="O565" s="100"/>
      <c r="P565" s="101"/>
    </row>
    <row r="566" spans="4:16" s="79" customFormat="1" x14ac:dyDescent="0.25">
      <c r="D566" s="95"/>
      <c r="E566" s="96"/>
      <c r="F566" s="97"/>
      <c r="G566" s="98"/>
      <c r="H566" s="99"/>
      <c r="I566" s="100"/>
      <c r="J566" s="95"/>
      <c r="K566" s="96"/>
      <c r="L566" s="97"/>
      <c r="M566" s="98"/>
      <c r="N566" s="99"/>
      <c r="O566" s="100"/>
      <c r="P566" s="101"/>
    </row>
    <row r="567" spans="4:16" s="79" customFormat="1" x14ac:dyDescent="0.25">
      <c r="D567" s="95"/>
      <c r="E567" s="96"/>
      <c r="F567" s="97"/>
      <c r="G567" s="98"/>
      <c r="H567" s="99"/>
      <c r="I567" s="100"/>
      <c r="J567" s="95"/>
      <c r="K567" s="96"/>
      <c r="L567" s="97"/>
      <c r="M567" s="98"/>
      <c r="N567" s="99"/>
      <c r="O567" s="100"/>
      <c r="P567" s="101"/>
    </row>
    <row r="568" spans="4:16" s="79" customFormat="1" x14ac:dyDescent="0.25">
      <c r="D568" s="95"/>
      <c r="E568" s="96"/>
      <c r="F568" s="97"/>
      <c r="G568" s="98"/>
      <c r="H568" s="99"/>
      <c r="I568" s="100"/>
      <c r="J568" s="95"/>
      <c r="K568" s="96"/>
      <c r="L568" s="97"/>
      <c r="M568" s="98"/>
      <c r="N568" s="99"/>
      <c r="O568" s="100"/>
      <c r="P568" s="101"/>
    </row>
    <row r="569" spans="4:16" s="79" customFormat="1" x14ac:dyDescent="0.25">
      <c r="D569" s="95"/>
      <c r="E569" s="96"/>
      <c r="F569" s="97"/>
      <c r="G569" s="98"/>
      <c r="H569" s="99"/>
      <c r="I569" s="100"/>
      <c r="J569" s="95"/>
      <c r="K569" s="96"/>
      <c r="L569" s="97"/>
      <c r="M569" s="98"/>
      <c r="N569" s="99"/>
      <c r="O569" s="100"/>
      <c r="P569" s="101"/>
    </row>
    <row r="570" spans="4:16" s="79" customFormat="1" x14ac:dyDescent="0.25">
      <c r="D570" s="95"/>
      <c r="E570" s="96"/>
      <c r="F570" s="97"/>
      <c r="G570" s="98"/>
      <c r="H570" s="99"/>
      <c r="I570" s="100"/>
      <c r="J570" s="95"/>
      <c r="K570" s="96"/>
      <c r="L570" s="97"/>
      <c r="M570" s="98"/>
      <c r="N570" s="99"/>
      <c r="O570" s="100"/>
      <c r="P570" s="101"/>
    </row>
    <row r="571" spans="4:16" s="79" customFormat="1" x14ac:dyDescent="0.25">
      <c r="D571" s="95"/>
      <c r="E571" s="96"/>
      <c r="F571" s="97"/>
      <c r="G571" s="98"/>
      <c r="H571" s="99"/>
      <c r="I571" s="100"/>
      <c r="J571" s="95"/>
      <c r="K571" s="96"/>
      <c r="L571" s="97"/>
      <c r="M571" s="98"/>
      <c r="N571" s="99"/>
      <c r="O571" s="100"/>
      <c r="P571" s="101"/>
    </row>
    <row r="572" spans="4:16" s="79" customFormat="1" x14ac:dyDescent="0.25">
      <c r="D572" s="95"/>
      <c r="E572" s="96"/>
      <c r="F572" s="97"/>
      <c r="G572" s="98"/>
      <c r="H572" s="99"/>
      <c r="I572" s="100"/>
      <c r="J572" s="95"/>
      <c r="K572" s="96"/>
      <c r="L572" s="97"/>
      <c r="M572" s="98"/>
      <c r="N572" s="99"/>
      <c r="O572" s="100"/>
      <c r="P572" s="101"/>
    </row>
    <row r="573" spans="4:16" s="79" customFormat="1" x14ac:dyDescent="0.25">
      <c r="D573" s="95"/>
      <c r="E573" s="96"/>
      <c r="F573" s="97"/>
      <c r="G573" s="98"/>
      <c r="H573" s="99"/>
      <c r="I573" s="100"/>
      <c r="J573" s="95"/>
      <c r="K573" s="96"/>
      <c r="L573" s="97"/>
      <c r="M573" s="98"/>
      <c r="N573" s="99"/>
      <c r="O573" s="100"/>
      <c r="P573" s="101"/>
    </row>
    <row r="574" spans="4:16" s="79" customFormat="1" x14ac:dyDescent="0.25">
      <c r="D574" s="95"/>
      <c r="E574" s="96"/>
      <c r="F574" s="97"/>
      <c r="G574" s="98"/>
      <c r="H574" s="99"/>
      <c r="I574" s="100"/>
      <c r="J574" s="95"/>
      <c r="K574" s="96"/>
      <c r="L574" s="97"/>
      <c r="M574" s="98"/>
      <c r="N574" s="99"/>
      <c r="O574" s="100"/>
      <c r="P574" s="101"/>
    </row>
    <row r="575" spans="4:16" s="79" customFormat="1" x14ac:dyDescent="0.25">
      <c r="D575" s="95"/>
      <c r="E575" s="96"/>
      <c r="F575" s="97"/>
      <c r="G575" s="98"/>
      <c r="H575" s="99"/>
      <c r="I575" s="100"/>
      <c r="J575" s="95"/>
      <c r="K575" s="96"/>
      <c r="L575" s="97"/>
      <c r="M575" s="98"/>
      <c r="N575" s="99"/>
      <c r="O575" s="100"/>
      <c r="P575" s="101"/>
    </row>
    <row r="576" spans="4:16" s="79" customFormat="1" x14ac:dyDescent="0.25">
      <c r="D576" s="95"/>
      <c r="E576" s="96"/>
      <c r="F576" s="97"/>
      <c r="G576" s="98"/>
      <c r="H576" s="99"/>
      <c r="I576" s="100"/>
      <c r="J576" s="95"/>
      <c r="K576" s="96"/>
      <c r="L576" s="97"/>
      <c r="M576" s="98"/>
      <c r="N576" s="99"/>
      <c r="O576" s="100"/>
      <c r="P576" s="101"/>
    </row>
    <row r="577" spans="4:16" s="79" customFormat="1" x14ac:dyDescent="0.25">
      <c r="D577" s="95"/>
      <c r="E577" s="96"/>
      <c r="F577" s="97"/>
      <c r="G577" s="98"/>
      <c r="H577" s="99"/>
      <c r="I577" s="100"/>
      <c r="J577" s="95"/>
      <c r="K577" s="96"/>
      <c r="L577" s="97"/>
      <c r="M577" s="98"/>
      <c r="N577" s="99"/>
      <c r="O577" s="100"/>
      <c r="P577" s="101"/>
    </row>
    <row r="578" spans="4:16" s="79" customFormat="1" x14ac:dyDescent="0.25">
      <c r="D578" s="95"/>
      <c r="E578" s="96"/>
      <c r="F578" s="97"/>
      <c r="G578" s="98"/>
      <c r="H578" s="99"/>
      <c r="I578" s="100"/>
      <c r="J578" s="95"/>
      <c r="K578" s="96"/>
      <c r="L578" s="97"/>
      <c r="M578" s="98"/>
      <c r="N578" s="99"/>
      <c r="O578" s="100"/>
      <c r="P578" s="101"/>
    </row>
    <row r="579" spans="4:16" s="79" customFormat="1" x14ac:dyDescent="0.25">
      <c r="D579" s="95"/>
      <c r="E579" s="96"/>
      <c r="F579" s="97"/>
      <c r="G579" s="98"/>
      <c r="H579" s="99"/>
      <c r="I579" s="100"/>
      <c r="J579" s="95"/>
      <c r="K579" s="96"/>
      <c r="L579" s="97"/>
      <c r="M579" s="98"/>
      <c r="N579" s="99"/>
      <c r="O579" s="100"/>
      <c r="P579" s="101"/>
    </row>
    <row r="580" spans="4:16" s="79" customFormat="1" x14ac:dyDescent="0.25">
      <c r="D580" s="95"/>
      <c r="E580" s="96"/>
      <c r="F580" s="97"/>
      <c r="G580" s="98"/>
      <c r="H580" s="99"/>
      <c r="I580" s="100"/>
      <c r="J580" s="95"/>
      <c r="K580" s="96"/>
      <c r="L580" s="97"/>
      <c r="M580" s="98"/>
      <c r="N580" s="99"/>
      <c r="O580" s="100"/>
      <c r="P580" s="101"/>
    </row>
    <row r="581" spans="4:16" s="79" customFormat="1" x14ac:dyDescent="0.25">
      <c r="D581" s="95"/>
      <c r="E581" s="96"/>
      <c r="F581" s="97"/>
      <c r="G581" s="98"/>
      <c r="H581" s="99"/>
      <c r="I581" s="100"/>
      <c r="J581" s="95"/>
      <c r="K581" s="96"/>
      <c r="L581" s="97"/>
      <c r="M581" s="98"/>
      <c r="N581" s="99"/>
      <c r="O581" s="100"/>
      <c r="P581" s="101"/>
    </row>
    <row r="582" spans="4:16" s="79" customFormat="1" x14ac:dyDescent="0.25">
      <c r="D582" s="95"/>
      <c r="E582" s="96"/>
      <c r="F582" s="97"/>
      <c r="G582" s="98"/>
      <c r="H582" s="99"/>
      <c r="I582" s="100"/>
      <c r="J582" s="95"/>
      <c r="K582" s="96"/>
      <c r="L582" s="97"/>
      <c r="M582" s="98"/>
      <c r="N582" s="99"/>
      <c r="O582" s="100"/>
      <c r="P582" s="101"/>
    </row>
    <row r="583" spans="4:16" s="79" customFormat="1" x14ac:dyDescent="0.25">
      <c r="D583" s="95"/>
      <c r="E583" s="96"/>
      <c r="F583" s="97"/>
      <c r="G583" s="98"/>
      <c r="H583" s="99"/>
      <c r="I583" s="100"/>
      <c r="J583" s="95"/>
      <c r="K583" s="96"/>
      <c r="L583" s="97"/>
      <c r="M583" s="98"/>
      <c r="N583" s="99"/>
      <c r="O583" s="100"/>
      <c r="P583" s="101"/>
    </row>
    <row r="584" spans="4:16" s="79" customFormat="1" x14ac:dyDescent="0.25">
      <c r="D584" s="95"/>
      <c r="E584" s="96"/>
      <c r="F584" s="97"/>
      <c r="G584" s="98"/>
      <c r="H584" s="99"/>
      <c r="I584" s="100"/>
      <c r="J584" s="95"/>
      <c r="K584" s="96"/>
      <c r="L584" s="97"/>
      <c r="M584" s="98"/>
      <c r="N584" s="99"/>
      <c r="O584" s="100"/>
      <c r="P584" s="101"/>
    </row>
    <row r="585" spans="4:16" s="79" customFormat="1" x14ac:dyDescent="0.25">
      <c r="D585" s="95"/>
      <c r="E585" s="96"/>
      <c r="F585" s="97"/>
      <c r="G585" s="98"/>
      <c r="H585" s="99"/>
      <c r="I585" s="100"/>
      <c r="J585" s="95"/>
      <c r="K585" s="96"/>
      <c r="L585" s="97"/>
      <c r="M585" s="98"/>
      <c r="N585" s="99"/>
      <c r="O585" s="100"/>
      <c r="P585" s="101"/>
    </row>
    <row r="586" spans="4:16" s="79" customFormat="1" x14ac:dyDescent="0.25">
      <c r="D586" s="95"/>
      <c r="E586" s="96"/>
      <c r="F586" s="97"/>
      <c r="G586" s="98"/>
      <c r="H586" s="99"/>
      <c r="I586" s="100"/>
      <c r="J586" s="95"/>
      <c r="K586" s="96"/>
      <c r="L586" s="97"/>
      <c r="M586" s="98"/>
      <c r="N586" s="99"/>
      <c r="O586" s="100"/>
      <c r="P586" s="101"/>
    </row>
    <row r="587" spans="4:16" s="79" customFormat="1" x14ac:dyDescent="0.25">
      <c r="D587" s="95"/>
      <c r="E587" s="96"/>
      <c r="F587" s="97"/>
      <c r="G587" s="98"/>
      <c r="H587" s="99"/>
      <c r="I587" s="100"/>
      <c r="J587" s="95"/>
      <c r="K587" s="96"/>
      <c r="L587" s="97"/>
      <c r="M587" s="98"/>
      <c r="N587" s="99"/>
      <c r="O587" s="100"/>
      <c r="P587" s="101"/>
    </row>
    <row r="588" spans="4:16" s="79" customFormat="1" x14ac:dyDescent="0.25">
      <c r="D588" s="95"/>
      <c r="E588" s="96"/>
      <c r="F588" s="97"/>
      <c r="G588" s="98"/>
      <c r="H588" s="99"/>
      <c r="I588" s="100"/>
      <c r="J588" s="95"/>
      <c r="K588" s="96"/>
      <c r="L588" s="97"/>
      <c r="M588" s="98"/>
      <c r="N588" s="99"/>
      <c r="O588" s="100"/>
      <c r="P588" s="101"/>
    </row>
    <row r="589" spans="4:16" s="79" customFormat="1" x14ac:dyDescent="0.25">
      <c r="D589" s="95"/>
      <c r="E589" s="96"/>
      <c r="F589" s="97"/>
      <c r="G589" s="98"/>
      <c r="H589" s="99"/>
      <c r="I589" s="100"/>
      <c r="J589" s="95"/>
      <c r="K589" s="96"/>
      <c r="L589" s="97"/>
      <c r="M589" s="98"/>
      <c r="N589" s="99"/>
      <c r="O589" s="100"/>
      <c r="P589" s="101"/>
    </row>
    <row r="590" spans="4:16" s="79" customFormat="1" x14ac:dyDescent="0.25">
      <c r="D590" s="95"/>
      <c r="E590" s="96"/>
      <c r="F590" s="97"/>
      <c r="G590" s="98"/>
      <c r="H590" s="99"/>
      <c r="I590" s="100"/>
      <c r="J590" s="95"/>
      <c r="K590" s="96"/>
      <c r="L590" s="97"/>
      <c r="M590" s="98"/>
      <c r="N590" s="99"/>
      <c r="O590" s="100"/>
      <c r="P590" s="101"/>
    </row>
    <row r="591" spans="4:16" s="79" customFormat="1" x14ac:dyDescent="0.25">
      <c r="D591" s="95"/>
      <c r="E591" s="96"/>
      <c r="F591" s="97"/>
      <c r="G591" s="98"/>
      <c r="H591" s="99"/>
      <c r="I591" s="100"/>
      <c r="J591" s="95"/>
      <c r="K591" s="96"/>
      <c r="L591" s="97"/>
      <c r="M591" s="98"/>
      <c r="N591" s="99"/>
      <c r="O591" s="100"/>
      <c r="P591" s="101"/>
    </row>
    <row r="592" spans="4:16" s="79" customFormat="1" x14ac:dyDescent="0.25">
      <c r="D592" s="95"/>
      <c r="E592" s="96"/>
      <c r="F592" s="97"/>
      <c r="G592" s="98"/>
      <c r="H592" s="99"/>
      <c r="I592" s="100"/>
      <c r="J592" s="95"/>
      <c r="K592" s="96"/>
      <c r="L592" s="97"/>
      <c r="M592" s="98"/>
      <c r="N592" s="99"/>
      <c r="O592" s="100"/>
      <c r="P592" s="101"/>
    </row>
    <row r="593" spans="4:16" s="79" customFormat="1" x14ac:dyDescent="0.25">
      <c r="D593" s="95"/>
      <c r="E593" s="96"/>
      <c r="F593" s="97"/>
      <c r="G593" s="98"/>
      <c r="H593" s="99"/>
      <c r="I593" s="100"/>
      <c r="J593" s="95"/>
      <c r="K593" s="96"/>
      <c r="L593" s="97"/>
      <c r="M593" s="98"/>
      <c r="N593" s="99"/>
      <c r="O593" s="100"/>
      <c r="P593" s="101"/>
    </row>
    <row r="594" spans="4:16" s="79" customFormat="1" x14ac:dyDescent="0.25">
      <c r="D594" s="95"/>
      <c r="E594" s="96"/>
      <c r="F594" s="97"/>
      <c r="G594" s="98"/>
      <c r="H594" s="99"/>
      <c r="I594" s="100"/>
      <c r="J594" s="95"/>
      <c r="K594" s="96"/>
      <c r="L594" s="97"/>
      <c r="M594" s="98"/>
      <c r="N594" s="99"/>
      <c r="O594" s="100"/>
      <c r="P594" s="101"/>
    </row>
    <row r="595" spans="4:16" s="79" customFormat="1" x14ac:dyDescent="0.25">
      <c r="D595" s="95"/>
      <c r="E595" s="96"/>
      <c r="F595" s="97"/>
      <c r="G595" s="98"/>
      <c r="H595" s="99"/>
      <c r="I595" s="100"/>
      <c r="J595" s="95"/>
      <c r="K595" s="96"/>
      <c r="L595" s="97"/>
      <c r="M595" s="98"/>
      <c r="N595" s="99"/>
      <c r="O595" s="100"/>
      <c r="P595" s="101"/>
    </row>
    <row r="596" spans="4:16" s="79" customFormat="1" x14ac:dyDescent="0.25">
      <c r="D596" s="95"/>
      <c r="E596" s="96"/>
      <c r="F596" s="97"/>
      <c r="G596" s="98"/>
      <c r="H596" s="99"/>
      <c r="I596" s="100"/>
      <c r="J596" s="95"/>
      <c r="K596" s="96"/>
      <c r="L596" s="97"/>
      <c r="M596" s="98"/>
      <c r="N596" s="99"/>
      <c r="O596" s="100"/>
      <c r="P596" s="101"/>
    </row>
    <row r="597" spans="4:16" s="79" customFormat="1" x14ac:dyDescent="0.25">
      <c r="D597" s="95"/>
      <c r="E597" s="96"/>
      <c r="F597" s="97"/>
      <c r="G597" s="98"/>
      <c r="H597" s="99"/>
      <c r="I597" s="100"/>
      <c r="J597" s="95"/>
      <c r="K597" s="96"/>
      <c r="L597" s="97"/>
      <c r="M597" s="98"/>
      <c r="N597" s="99"/>
      <c r="O597" s="100"/>
      <c r="P597" s="101"/>
    </row>
    <row r="598" spans="4:16" s="79" customFormat="1" x14ac:dyDescent="0.25">
      <c r="D598" s="95"/>
      <c r="E598" s="96"/>
      <c r="F598" s="97"/>
      <c r="G598" s="98"/>
      <c r="H598" s="99"/>
      <c r="I598" s="100"/>
      <c r="J598" s="95"/>
      <c r="K598" s="96"/>
      <c r="L598" s="97"/>
      <c r="M598" s="98"/>
      <c r="N598" s="99"/>
      <c r="O598" s="100"/>
      <c r="P598" s="101"/>
    </row>
    <row r="599" spans="4:16" s="79" customFormat="1" x14ac:dyDescent="0.25">
      <c r="D599" s="95"/>
      <c r="E599" s="96"/>
      <c r="F599" s="97"/>
      <c r="G599" s="98"/>
      <c r="H599" s="99"/>
      <c r="I599" s="100"/>
      <c r="J599" s="95"/>
      <c r="K599" s="96"/>
      <c r="L599" s="97"/>
      <c r="M599" s="98"/>
      <c r="N599" s="99"/>
      <c r="O599" s="100"/>
      <c r="P599" s="101"/>
    </row>
    <row r="600" spans="4:16" s="79" customFormat="1" x14ac:dyDescent="0.25">
      <c r="D600" s="95"/>
      <c r="E600" s="96"/>
      <c r="F600" s="97"/>
      <c r="G600" s="98"/>
      <c r="H600" s="99"/>
      <c r="I600" s="100"/>
      <c r="J600" s="95"/>
      <c r="K600" s="96"/>
      <c r="L600" s="97"/>
      <c r="M600" s="98"/>
      <c r="N600" s="99"/>
      <c r="O600" s="100"/>
      <c r="P600" s="101"/>
    </row>
    <row r="601" spans="4:16" s="79" customFormat="1" x14ac:dyDescent="0.25">
      <c r="D601" s="95"/>
      <c r="E601" s="96"/>
      <c r="F601" s="97"/>
      <c r="G601" s="98"/>
      <c r="H601" s="99"/>
      <c r="I601" s="100"/>
      <c r="J601" s="95"/>
      <c r="K601" s="96"/>
      <c r="L601" s="97"/>
      <c r="M601" s="98"/>
      <c r="N601" s="99"/>
      <c r="O601" s="100"/>
      <c r="P601" s="101"/>
    </row>
    <row r="602" spans="4:16" s="79" customFormat="1" x14ac:dyDescent="0.25">
      <c r="D602" s="95"/>
      <c r="E602" s="96"/>
      <c r="F602" s="97"/>
      <c r="G602" s="98"/>
      <c r="H602" s="99"/>
      <c r="I602" s="100"/>
      <c r="J602" s="95"/>
      <c r="K602" s="96"/>
      <c r="L602" s="97"/>
      <c r="M602" s="98"/>
      <c r="N602" s="99"/>
      <c r="O602" s="100"/>
      <c r="P602" s="101"/>
    </row>
    <row r="603" spans="4:16" s="79" customFormat="1" x14ac:dyDescent="0.25">
      <c r="D603" s="95"/>
      <c r="E603" s="96"/>
      <c r="F603" s="97"/>
      <c r="G603" s="98"/>
      <c r="H603" s="99"/>
      <c r="I603" s="100"/>
      <c r="J603" s="95"/>
      <c r="K603" s="96"/>
      <c r="L603" s="97"/>
      <c r="M603" s="98"/>
      <c r="N603" s="99"/>
      <c r="O603" s="100"/>
      <c r="P603" s="101"/>
    </row>
    <row r="604" spans="4:16" s="79" customFormat="1" x14ac:dyDescent="0.25">
      <c r="D604" s="95"/>
      <c r="E604" s="96"/>
      <c r="F604" s="97"/>
      <c r="G604" s="98"/>
      <c r="H604" s="99"/>
      <c r="I604" s="100"/>
      <c r="J604" s="95"/>
      <c r="K604" s="96"/>
      <c r="L604" s="97"/>
      <c r="M604" s="98"/>
      <c r="N604" s="99"/>
      <c r="O604" s="100"/>
      <c r="P604" s="101"/>
    </row>
    <row r="605" spans="4:16" s="79" customFormat="1" x14ac:dyDescent="0.25">
      <c r="D605" s="95"/>
      <c r="E605" s="96"/>
      <c r="F605" s="97"/>
      <c r="G605" s="98"/>
      <c r="H605" s="99"/>
      <c r="I605" s="100"/>
      <c r="J605" s="95"/>
      <c r="K605" s="96"/>
      <c r="L605" s="97"/>
      <c r="M605" s="98"/>
      <c r="N605" s="99"/>
      <c r="O605" s="100"/>
      <c r="P605" s="101"/>
    </row>
    <row r="606" spans="4:16" s="79" customFormat="1" x14ac:dyDescent="0.25">
      <c r="D606" s="95"/>
      <c r="E606" s="96"/>
      <c r="F606" s="97"/>
      <c r="G606" s="98"/>
      <c r="H606" s="99"/>
      <c r="I606" s="100"/>
      <c r="J606" s="95"/>
      <c r="K606" s="96"/>
      <c r="L606" s="97"/>
      <c r="M606" s="98"/>
      <c r="N606" s="99"/>
      <c r="O606" s="100"/>
      <c r="P606" s="101"/>
    </row>
    <row r="607" spans="4:16" s="79" customFormat="1" x14ac:dyDescent="0.25">
      <c r="D607" s="95"/>
      <c r="E607" s="96"/>
      <c r="F607" s="97"/>
      <c r="G607" s="98"/>
      <c r="H607" s="99"/>
      <c r="I607" s="100"/>
      <c r="J607" s="95"/>
      <c r="K607" s="96"/>
      <c r="L607" s="97"/>
      <c r="M607" s="98"/>
      <c r="N607" s="99"/>
      <c r="O607" s="100"/>
      <c r="P607" s="101"/>
    </row>
    <row r="608" spans="4:16" s="79" customFormat="1" x14ac:dyDescent="0.25">
      <c r="D608" s="95"/>
      <c r="E608" s="96"/>
      <c r="F608" s="97"/>
      <c r="G608" s="98"/>
      <c r="H608" s="99"/>
      <c r="I608" s="100"/>
      <c r="J608" s="95"/>
      <c r="K608" s="96"/>
      <c r="L608" s="97"/>
      <c r="M608" s="98"/>
      <c r="N608" s="99"/>
      <c r="O608" s="100"/>
      <c r="P608" s="101"/>
    </row>
    <row r="609" spans="4:16" s="79" customFormat="1" x14ac:dyDescent="0.25">
      <c r="D609" s="95"/>
      <c r="E609" s="96"/>
      <c r="F609" s="97"/>
      <c r="G609" s="98"/>
      <c r="H609" s="99"/>
      <c r="I609" s="100"/>
      <c r="J609" s="95"/>
      <c r="K609" s="96"/>
      <c r="L609" s="97"/>
      <c r="M609" s="98"/>
      <c r="N609" s="99"/>
      <c r="O609" s="100"/>
      <c r="P609" s="101"/>
    </row>
    <row r="610" spans="4:16" s="79" customFormat="1" x14ac:dyDescent="0.25">
      <c r="D610" s="95"/>
      <c r="E610" s="96"/>
      <c r="F610" s="97"/>
      <c r="G610" s="98"/>
      <c r="H610" s="99"/>
      <c r="I610" s="100"/>
      <c r="J610" s="95"/>
      <c r="K610" s="96"/>
      <c r="L610" s="97"/>
      <c r="M610" s="98"/>
      <c r="N610" s="99"/>
      <c r="O610" s="100"/>
      <c r="P610" s="101"/>
    </row>
    <row r="611" spans="4:16" s="79" customFormat="1" x14ac:dyDescent="0.25">
      <c r="D611" s="95"/>
      <c r="E611" s="96"/>
      <c r="F611" s="97"/>
      <c r="G611" s="98"/>
      <c r="H611" s="99"/>
      <c r="I611" s="100"/>
      <c r="J611" s="95"/>
      <c r="K611" s="96"/>
      <c r="L611" s="97"/>
      <c r="M611" s="98"/>
      <c r="N611" s="99"/>
      <c r="O611" s="100"/>
      <c r="P611" s="101"/>
    </row>
    <row r="612" spans="4:16" s="79" customFormat="1" x14ac:dyDescent="0.25">
      <c r="D612" s="95"/>
      <c r="E612" s="96"/>
      <c r="F612" s="97"/>
      <c r="G612" s="98"/>
      <c r="H612" s="99"/>
      <c r="I612" s="100"/>
      <c r="J612" s="95"/>
      <c r="K612" s="96"/>
      <c r="L612" s="97"/>
      <c r="M612" s="98"/>
      <c r="N612" s="99"/>
      <c r="O612" s="100"/>
      <c r="P612" s="101"/>
    </row>
    <row r="613" spans="4:16" s="79" customFormat="1" x14ac:dyDescent="0.25">
      <c r="D613" s="95"/>
      <c r="E613" s="96"/>
      <c r="F613" s="97"/>
      <c r="G613" s="98"/>
      <c r="H613" s="99"/>
      <c r="I613" s="100"/>
      <c r="J613" s="95"/>
      <c r="K613" s="96"/>
      <c r="L613" s="97"/>
      <c r="M613" s="98"/>
      <c r="N613" s="99"/>
      <c r="O613" s="100"/>
      <c r="P613" s="101"/>
    </row>
    <row r="614" spans="4:16" s="79" customFormat="1" x14ac:dyDescent="0.25">
      <c r="D614" s="95"/>
      <c r="E614" s="96"/>
      <c r="F614" s="97"/>
      <c r="G614" s="98"/>
      <c r="H614" s="99"/>
      <c r="I614" s="100"/>
      <c r="J614" s="95"/>
      <c r="K614" s="96"/>
      <c r="L614" s="97"/>
      <c r="M614" s="98"/>
      <c r="N614" s="99"/>
      <c r="O614" s="100"/>
      <c r="P614" s="101"/>
    </row>
    <row r="615" spans="4:16" s="79" customFormat="1" x14ac:dyDescent="0.25">
      <c r="D615" s="95"/>
      <c r="E615" s="96"/>
      <c r="F615" s="97"/>
      <c r="G615" s="98"/>
      <c r="H615" s="99"/>
      <c r="I615" s="100"/>
      <c r="J615" s="95"/>
      <c r="K615" s="96"/>
      <c r="L615" s="97"/>
      <c r="M615" s="98"/>
      <c r="N615" s="99"/>
      <c r="O615" s="100"/>
      <c r="P615" s="101"/>
    </row>
    <row r="616" spans="4:16" s="79" customFormat="1" x14ac:dyDescent="0.25">
      <c r="D616" s="95"/>
      <c r="E616" s="96"/>
      <c r="F616" s="97"/>
      <c r="G616" s="98"/>
      <c r="H616" s="99"/>
      <c r="I616" s="100"/>
      <c r="J616" s="95"/>
      <c r="K616" s="96"/>
      <c r="L616" s="97"/>
      <c r="M616" s="98"/>
      <c r="N616" s="99"/>
      <c r="O616" s="100"/>
      <c r="P616" s="101"/>
    </row>
    <row r="617" spans="4:16" s="79" customFormat="1" x14ac:dyDescent="0.25">
      <c r="D617" s="95"/>
      <c r="E617" s="96"/>
      <c r="F617" s="97"/>
      <c r="G617" s="98"/>
      <c r="H617" s="99"/>
      <c r="I617" s="100"/>
      <c r="J617" s="95"/>
      <c r="K617" s="96"/>
      <c r="L617" s="97"/>
      <c r="M617" s="98"/>
      <c r="N617" s="99"/>
      <c r="O617" s="100"/>
      <c r="P617" s="101"/>
    </row>
    <row r="618" spans="4:16" s="79" customFormat="1" x14ac:dyDescent="0.25">
      <c r="D618" s="95"/>
      <c r="E618" s="96"/>
      <c r="F618" s="97"/>
      <c r="G618" s="98"/>
      <c r="H618" s="99"/>
      <c r="I618" s="100"/>
      <c r="J618" s="95"/>
      <c r="K618" s="96"/>
      <c r="L618" s="97"/>
      <c r="M618" s="98"/>
      <c r="N618" s="99"/>
      <c r="O618" s="100"/>
      <c r="P618" s="101"/>
    </row>
    <row r="619" spans="4:16" s="79" customFormat="1" x14ac:dyDescent="0.25">
      <c r="D619" s="95"/>
      <c r="E619" s="96"/>
      <c r="F619" s="97"/>
      <c r="G619" s="98"/>
      <c r="H619" s="99"/>
      <c r="I619" s="100"/>
      <c r="J619" s="95"/>
      <c r="K619" s="96"/>
      <c r="L619" s="97"/>
      <c r="M619" s="98"/>
      <c r="N619" s="99"/>
      <c r="O619" s="100"/>
      <c r="P619" s="101"/>
    </row>
    <row r="620" spans="4:16" s="79" customFormat="1" x14ac:dyDescent="0.25">
      <c r="D620" s="95"/>
      <c r="E620" s="96"/>
      <c r="F620" s="97"/>
      <c r="G620" s="98"/>
      <c r="H620" s="99"/>
      <c r="I620" s="100"/>
      <c r="J620" s="95"/>
      <c r="K620" s="96"/>
      <c r="L620" s="97"/>
      <c r="M620" s="98"/>
      <c r="N620" s="99"/>
      <c r="O620" s="100"/>
      <c r="P620" s="101"/>
    </row>
    <row r="621" spans="4:16" s="79" customFormat="1" x14ac:dyDescent="0.25">
      <c r="D621" s="95"/>
      <c r="E621" s="96"/>
      <c r="F621" s="97"/>
      <c r="G621" s="98"/>
      <c r="H621" s="99"/>
      <c r="I621" s="100"/>
      <c r="J621" s="95"/>
      <c r="K621" s="96"/>
      <c r="L621" s="97"/>
      <c r="M621" s="98"/>
      <c r="N621" s="99"/>
      <c r="O621" s="100"/>
      <c r="P621" s="101"/>
    </row>
    <row r="622" spans="4:16" s="79" customFormat="1" x14ac:dyDescent="0.25">
      <c r="D622" s="95"/>
      <c r="E622" s="96"/>
      <c r="F622" s="97"/>
      <c r="G622" s="98"/>
      <c r="H622" s="99"/>
      <c r="I622" s="100"/>
      <c r="J622" s="95"/>
      <c r="K622" s="96"/>
      <c r="L622" s="97"/>
      <c r="M622" s="98"/>
      <c r="N622" s="99"/>
      <c r="O622" s="100"/>
      <c r="P622" s="101"/>
    </row>
    <row r="623" spans="4:16" s="79" customFormat="1" x14ac:dyDescent="0.25">
      <c r="D623" s="95"/>
      <c r="E623" s="96"/>
      <c r="F623" s="97"/>
      <c r="G623" s="98"/>
      <c r="H623" s="99"/>
      <c r="I623" s="100"/>
      <c r="J623" s="95"/>
      <c r="K623" s="96"/>
      <c r="L623" s="97"/>
      <c r="M623" s="98"/>
      <c r="N623" s="99"/>
      <c r="O623" s="100"/>
      <c r="P623" s="101"/>
    </row>
    <row r="624" spans="4:16" s="79" customFormat="1" x14ac:dyDescent="0.25">
      <c r="D624" s="95"/>
      <c r="E624" s="96"/>
      <c r="F624" s="97"/>
      <c r="G624" s="98"/>
      <c r="H624" s="99"/>
      <c r="I624" s="100"/>
      <c r="J624" s="95"/>
      <c r="K624" s="96"/>
      <c r="L624" s="97"/>
      <c r="M624" s="98"/>
      <c r="N624" s="99"/>
      <c r="O624" s="100"/>
      <c r="P624" s="101"/>
    </row>
    <row r="625" spans="4:16" s="79" customFormat="1" x14ac:dyDescent="0.25">
      <c r="D625" s="95"/>
      <c r="E625" s="96"/>
      <c r="F625" s="97"/>
      <c r="G625" s="98"/>
      <c r="H625" s="99"/>
      <c r="I625" s="100"/>
      <c r="J625" s="95"/>
      <c r="K625" s="96"/>
      <c r="L625" s="97"/>
      <c r="M625" s="98"/>
      <c r="N625" s="99"/>
      <c r="O625" s="100"/>
      <c r="P625" s="101"/>
    </row>
    <row r="626" spans="4:16" s="79" customFormat="1" x14ac:dyDescent="0.25">
      <c r="D626" s="95"/>
      <c r="E626" s="96"/>
      <c r="F626" s="97"/>
      <c r="G626" s="98"/>
      <c r="H626" s="99"/>
      <c r="I626" s="100"/>
      <c r="J626" s="95"/>
      <c r="K626" s="96"/>
      <c r="L626" s="97"/>
      <c r="M626" s="98"/>
      <c r="N626" s="99"/>
      <c r="O626" s="100"/>
      <c r="P626" s="101"/>
    </row>
    <row r="627" spans="4:16" s="79" customFormat="1" x14ac:dyDescent="0.25">
      <c r="D627" s="95"/>
      <c r="E627" s="96"/>
      <c r="F627" s="97"/>
      <c r="G627" s="98"/>
      <c r="H627" s="99"/>
      <c r="I627" s="100"/>
      <c r="J627" s="95"/>
      <c r="K627" s="96"/>
      <c r="L627" s="97"/>
      <c r="M627" s="98"/>
      <c r="N627" s="99"/>
      <c r="O627" s="100"/>
      <c r="P627" s="101"/>
    </row>
    <row r="628" spans="4:16" s="79" customFormat="1" x14ac:dyDescent="0.25">
      <c r="D628" s="95"/>
      <c r="E628" s="96"/>
      <c r="F628" s="97"/>
      <c r="G628" s="98"/>
      <c r="H628" s="99"/>
      <c r="I628" s="100"/>
      <c r="J628" s="95"/>
      <c r="K628" s="96"/>
      <c r="L628" s="97"/>
      <c r="M628" s="98"/>
      <c r="N628" s="99"/>
      <c r="O628" s="100"/>
      <c r="P628" s="101"/>
    </row>
    <row r="629" spans="4:16" s="79" customFormat="1" x14ac:dyDescent="0.25">
      <c r="D629" s="95"/>
      <c r="E629" s="96"/>
      <c r="F629" s="97"/>
      <c r="G629" s="98"/>
      <c r="H629" s="99"/>
      <c r="I629" s="100"/>
      <c r="J629" s="95"/>
      <c r="K629" s="96"/>
      <c r="L629" s="97"/>
      <c r="M629" s="98"/>
      <c r="N629" s="99"/>
      <c r="O629" s="100"/>
      <c r="P629" s="101"/>
    </row>
    <row r="630" spans="4:16" s="79" customFormat="1" x14ac:dyDescent="0.25">
      <c r="D630" s="95"/>
      <c r="E630" s="96"/>
      <c r="F630" s="97"/>
      <c r="G630" s="98"/>
      <c r="H630" s="99"/>
      <c r="I630" s="100"/>
      <c r="J630" s="95"/>
      <c r="K630" s="96"/>
      <c r="L630" s="97"/>
      <c r="M630" s="98"/>
      <c r="N630" s="99"/>
      <c r="O630" s="100"/>
      <c r="P630" s="101"/>
    </row>
    <row r="631" spans="4:16" s="79" customFormat="1" x14ac:dyDescent="0.25">
      <c r="D631" s="95"/>
      <c r="E631" s="96"/>
      <c r="F631" s="97"/>
      <c r="G631" s="98"/>
      <c r="H631" s="99"/>
      <c r="I631" s="100"/>
      <c r="J631" s="95"/>
      <c r="K631" s="96"/>
      <c r="L631" s="97"/>
      <c r="M631" s="98"/>
      <c r="N631" s="99"/>
      <c r="O631" s="100"/>
      <c r="P631" s="101"/>
    </row>
    <row r="632" spans="4:16" s="79" customFormat="1" x14ac:dyDescent="0.25">
      <c r="D632" s="95"/>
      <c r="E632" s="96"/>
      <c r="F632" s="97"/>
      <c r="G632" s="98"/>
      <c r="H632" s="99"/>
      <c r="I632" s="100"/>
      <c r="J632" s="95"/>
      <c r="K632" s="96"/>
      <c r="L632" s="97"/>
      <c r="M632" s="98"/>
      <c r="N632" s="99"/>
      <c r="O632" s="100"/>
      <c r="P632" s="101"/>
    </row>
    <row r="633" spans="4:16" s="79" customFormat="1" x14ac:dyDescent="0.25">
      <c r="D633" s="95"/>
      <c r="E633" s="96"/>
      <c r="F633" s="97"/>
      <c r="G633" s="98"/>
      <c r="H633" s="99"/>
      <c r="I633" s="100"/>
      <c r="J633" s="95"/>
      <c r="K633" s="96"/>
      <c r="L633" s="97"/>
      <c r="M633" s="98"/>
      <c r="N633" s="99"/>
      <c r="O633" s="100"/>
      <c r="P633" s="101"/>
    </row>
    <row r="634" spans="4:16" s="79" customFormat="1" x14ac:dyDescent="0.25">
      <c r="D634" s="95"/>
      <c r="E634" s="96"/>
      <c r="F634" s="97"/>
      <c r="G634" s="98"/>
      <c r="H634" s="99"/>
      <c r="I634" s="100"/>
      <c r="J634" s="95"/>
      <c r="K634" s="96"/>
      <c r="L634" s="97"/>
      <c r="M634" s="98"/>
      <c r="N634" s="99"/>
      <c r="O634" s="100"/>
      <c r="P634" s="101"/>
    </row>
    <row r="635" spans="4:16" s="79" customFormat="1" x14ac:dyDescent="0.25">
      <c r="D635" s="95"/>
      <c r="E635" s="96"/>
      <c r="F635" s="97"/>
      <c r="G635" s="98"/>
      <c r="H635" s="99"/>
      <c r="I635" s="100"/>
      <c r="J635" s="95"/>
      <c r="K635" s="96"/>
      <c r="L635" s="97"/>
      <c r="M635" s="98"/>
      <c r="N635" s="99"/>
      <c r="O635" s="100"/>
      <c r="P635" s="101"/>
    </row>
    <row r="636" spans="4:16" s="79" customFormat="1" x14ac:dyDescent="0.25">
      <c r="D636" s="95"/>
      <c r="E636" s="96"/>
      <c r="F636" s="97"/>
      <c r="G636" s="98"/>
      <c r="H636" s="99"/>
      <c r="I636" s="100"/>
      <c r="J636" s="95"/>
      <c r="K636" s="96"/>
      <c r="L636" s="97"/>
      <c r="M636" s="98"/>
      <c r="N636" s="99"/>
      <c r="O636" s="100"/>
      <c r="P636" s="101"/>
    </row>
    <row r="637" spans="4:16" s="79" customFormat="1" x14ac:dyDescent="0.25">
      <c r="D637" s="95"/>
      <c r="E637" s="96"/>
      <c r="F637" s="97"/>
      <c r="G637" s="98"/>
      <c r="H637" s="99"/>
      <c r="I637" s="100"/>
      <c r="J637" s="95"/>
      <c r="K637" s="96"/>
      <c r="L637" s="97"/>
      <c r="M637" s="98"/>
      <c r="N637" s="99"/>
      <c r="O637" s="100"/>
      <c r="P637" s="101"/>
    </row>
    <row r="638" spans="4:16" s="79" customFormat="1" x14ac:dyDescent="0.25">
      <c r="D638" s="95"/>
      <c r="E638" s="96"/>
      <c r="F638" s="97"/>
      <c r="G638" s="98"/>
      <c r="H638" s="99"/>
      <c r="I638" s="100"/>
      <c r="J638" s="95"/>
      <c r="K638" s="96"/>
      <c r="L638" s="97"/>
      <c r="M638" s="98"/>
      <c r="N638" s="99"/>
      <c r="O638" s="100"/>
      <c r="P638" s="101"/>
    </row>
    <row r="639" spans="4:16" s="79" customFormat="1" x14ac:dyDescent="0.25">
      <c r="D639" s="95"/>
      <c r="E639" s="96"/>
      <c r="F639" s="97"/>
      <c r="G639" s="98"/>
      <c r="H639" s="99"/>
      <c r="I639" s="100"/>
      <c r="J639" s="95"/>
      <c r="K639" s="96"/>
      <c r="L639" s="97"/>
      <c r="M639" s="98"/>
      <c r="N639" s="99"/>
      <c r="O639" s="100"/>
      <c r="P639" s="101"/>
    </row>
    <row r="640" spans="4:16" s="79" customFormat="1" x14ac:dyDescent="0.25">
      <c r="D640" s="95"/>
      <c r="E640" s="96"/>
      <c r="F640" s="97"/>
      <c r="G640" s="98"/>
      <c r="H640" s="99"/>
      <c r="I640" s="100"/>
      <c r="J640" s="95"/>
      <c r="K640" s="96"/>
      <c r="L640" s="97"/>
      <c r="M640" s="98"/>
      <c r="N640" s="99"/>
      <c r="O640" s="100"/>
      <c r="P640" s="101"/>
    </row>
    <row r="641" spans="4:16" s="79" customFormat="1" x14ac:dyDescent="0.25">
      <c r="D641" s="95"/>
      <c r="E641" s="96"/>
      <c r="F641" s="97"/>
      <c r="G641" s="98"/>
      <c r="H641" s="99"/>
      <c r="I641" s="100"/>
      <c r="J641" s="95"/>
      <c r="K641" s="96"/>
      <c r="L641" s="97"/>
      <c r="M641" s="98"/>
      <c r="N641" s="99"/>
      <c r="O641" s="100"/>
      <c r="P641" s="101"/>
    </row>
    <row r="642" spans="4:16" s="79" customFormat="1" x14ac:dyDescent="0.25">
      <c r="D642" s="95"/>
      <c r="E642" s="96"/>
      <c r="F642" s="97"/>
      <c r="G642" s="98"/>
      <c r="H642" s="99"/>
      <c r="I642" s="100"/>
      <c r="J642" s="95"/>
      <c r="K642" s="96"/>
      <c r="L642" s="97"/>
      <c r="M642" s="98"/>
      <c r="N642" s="99"/>
      <c r="O642" s="100"/>
      <c r="P642" s="101"/>
    </row>
    <row r="643" spans="4:16" s="79" customFormat="1" x14ac:dyDescent="0.25">
      <c r="D643" s="95"/>
      <c r="E643" s="96"/>
      <c r="F643" s="97"/>
      <c r="G643" s="98"/>
      <c r="H643" s="99"/>
      <c r="I643" s="100"/>
      <c r="J643" s="95"/>
      <c r="K643" s="96"/>
      <c r="L643" s="97"/>
      <c r="M643" s="98"/>
      <c r="N643" s="99"/>
      <c r="O643" s="100"/>
      <c r="P643" s="101"/>
    </row>
    <row r="644" spans="4:16" s="79" customFormat="1" x14ac:dyDescent="0.25">
      <c r="D644" s="95"/>
      <c r="E644" s="96"/>
      <c r="F644" s="97"/>
      <c r="G644" s="98"/>
      <c r="H644" s="99"/>
      <c r="I644" s="100"/>
      <c r="J644" s="95"/>
      <c r="K644" s="96"/>
      <c r="L644" s="97"/>
      <c r="M644" s="98"/>
      <c r="N644" s="99"/>
      <c r="O644" s="100"/>
      <c r="P644" s="101"/>
    </row>
    <row r="645" spans="4:16" s="79" customFormat="1" x14ac:dyDescent="0.25">
      <c r="D645" s="95"/>
      <c r="E645" s="96"/>
      <c r="F645" s="97"/>
      <c r="G645" s="98"/>
      <c r="H645" s="99"/>
      <c r="I645" s="100"/>
      <c r="J645" s="95"/>
      <c r="K645" s="96"/>
      <c r="L645" s="97"/>
      <c r="M645" s="98"/>
      <c r="N645" s="99"/>
      <c r="O645" s="100"/>
      <c r="P645" s="101"/>
    </row>
    <row r="646" spans="4:16" s="79" customFormat="1" x14ac:dyDescent="0.25">
      <c r="D646" s="95"/>
      <c r="E646" s="96"/>
      <c r="F646" s="97"/>
      <c r="G646" s="98"/>
      <c r="H646" s="99"/>
      <c r="I646" s="100"/>
      <c r="J646" s="95"/>
      <c r="K646" s="96"/>
      <c r="L646" s="97"/>
      <c r="M646" s="98"/>
      <c r="N646" s="99"/>
      <c r="O646" s="100"/>
      <c r="P646" s="101"/>
    </row>
    <row r="647" spans="4:16" s="79" customFormat="1" x14ac:dyDescent="0.25">
      <c r="D647" s="95"/>
      <c r="E647" s="96"/>
      <c r="F647" s="97"/>
      <c r="G647" s="98"/>
      <c r="H647" s="99"/>
      <c r="I647" s="100"/>
      <c r="J647" s="95"/>
      <c r="K647" s="96"/>
      <c r="L647" s="97"/>
      <c r="M647" s="98"/>
      <c r="N647" s="99"/>
      <c r="O647" s="100"/>
      <c r="P647" s="101"/>
    </row>
    <row r="648" spans="4:16" s="79" customFormat="1" x14ac:dyDescent="0.25">
      <c r="D648" s="95"/>
      <c r="E648" s="96"/>
      <c r="F648" s="97"/>
      <c r="G648" s="98"/>
      <c r="H648" s="99"/>
      <c r="I648" s="100"/>
      <c r="J648" s="95"/>
      <c r="K648" s="96"/>
      <c r="L648" s="97"/>
      <c r="M648" s="98"/>
      <c r="N648" s="99"/>
      <c r="O648" s="100"/>
      <c r="P648" s="101"/>
    </row>
    <row r="649" spans="4:16" s="79" customFormat="1" x14ac:dyDescent="0.25">
      <c r="D649" s="95"/>
      <c r="E649" s="96"/>
      <c r="F649" s="97"/>
      <c r="G649" s="98"/>
      <c r="H649" s="99"/>
      <c r="I649" s="100"/>
      <c r="J649" s="95"/>
      <c r="K649" s="96"/>
      <c r="L649" s="97"/>
      <c r="M649" s="98"/>
      <c r="N649" s="99"/>
      <c r="O649" s="100"/>
      <c r="P649" s="101"/>
    </row>
    <row r="650" spans="4:16" s="79" customFormat="1" x14ac:dyDescent="0.25">
      <c r="D650" s="95"/>
      <c r="E650" s="96"/>
      <c r="F650" s="97"/>
      <c r="G650" s="98"/>
      <c r="H650" s="99"/>
      <c r="I650" s="100"/>
      <c r="J650" s="95"/>
      <c r="K650" s="96"/>
      <c r="L650" s="97"/>
      <c r="M650" s="98"/>
      <c r="N650" s="99"/>
      <c r="O650" s="100"/>
      <c r="P650" s="101"/>
    </row>
    <row r="651" spans="4:16" s="79" customFormat="1" x14ac:dyDescent="0.25">
      <c r="D651" s="95"/>
      <c r="E651" s="96"/>
      <c r="F651" s="97"/>
      <c r="G651" s="98"/>
      <c r="H651" s="99"/>
      <c r="I651" s="100"/>
      <c r="J651" s="95"/>
      <c r="K651" s="96"/>
      <c r="L651" s="97"/>
      <c r="M651" s="98"/>
      <c r="N651" s="99"/>
      <c r="O651" s="100"/>
      <c r="P651" s="101"/>
    </row>
    <row r="652" spans="4:16" s="79" customFormat="1" x14ac:dyDescent="0.25">
      <c r="D652" s="95"/>
      <c r="E652" s="96"/>
      <c r="F652" s="97"/>
      <c r="G652" s="98"/>
      <c r="H652" s="99"/>
      <c r="I652" s="100"/>
      <c r="J652" s="95"/>
      <c r="K652" s="96"/>
      <c r="L652" s="97"/>
      <c r="M652" s="98"/>
      <c r="N652" s="99"/>
      <c r="O652" s="100"/>
      <c r="P652" s="101"/>
    </row>
    <row r="653" spans="4:16" s="79" customFormat="1" x14ac:dyDescent="0.25">
      <c r="D653" s="95"/>
      <c r="E653" s="96"/>
      <c r="F653" s="97"/>
      <c r="G653" s="98"/>
      <c r="H653" s="99"/>
      <c r="I653" s="100"/>
      <c r="J653" s="95"/>
      <c r="K653" s="96"/>
      <c r="L653" s="97"/>
      <c r="M653" s="98"/>
      <c r="N653" s="99"/>
      <c r="O653" s="100"/>
      <c r="P653" s="101"/>
    </row>
    <row r="654" spans="4:16" s="79" customFormat="1" x14ac:dyDescent="0.25">
      <c r="D654" s="95"/>
      <c r="E654" s="96"/>
      <c r="F654" s="97"/>
      <c r="G654" s="98"/>
      <c r="H654" s="99"/>
      <c r="I654" s="100"/>
      <c r="J654" s="95"/>
      <c r="K654" s="96"/>
      <c r="L654" s="97"/>
      <c r="M654" s="98"/>
      <c r="N654" s="99"/>
      <c r="O654" s="100"/>
      <c r="P654" s="101"/>
    </row>
    <row r="655" spans="4:16" s="79" customFormat="1" x14ac:dyDescent="0.25">
      <c r="D655" s="95"/>
      <c r="E655" s="96"/>
      <c r="F655" s="97"/>
      <c r="G655" s="98"/>
      <c r="H655" s="99"/>
      <c r="I655" s="100"/>
      <c r="J655" s="95"/>
      <c r="K655" s="96"/>
      <c r="L655" s="97"/>
      <c r="M655" s="98"/>
      <c r="N655" s="99"/>
      <c r="O655" s="100"/>
      <c r="P655" s="101"/>
    </row>
    <row r="656" spans="4:16" s="79" customFormat="1" x14ac:dyDescent="0.25">
      <c r="D656" s="95"/>
      <c r="E656" s="96"/>
      <c r="F656" s="97"/>
      <c r="G656" s="98"/>
      <c r="H656" s="99"/>
      <c r="I656" s="100"/>
      <c r="J656" s="95"/>
      <c r="K656" s="96"/>
      <c r="L656" s="97"/>
      <c r="M656" s="98"/>
      <c r="N656" s="99"/>
      <c r="O656" s="100"/>
      <c r="P656" s="101"/>
    </row>
    <row r="657" spans="4:16" s="79" customFormat="1" x14ac:dyDescent="0.25">
      <c r="D657" s="95"/>
      <c r="E657" s="96"/>
      <c r="F657" s="97"/>
      <c r="G657" s="98"/>
      <c r="H657" s="99"/>
      <c r="I657" s="100"/>
      <c r="J657" s="95"/>
      <c r="K657" s="96"/>
      <c r="L657" s="97"/>
      <c r="M657" s="98"/>
      <c r="N657" s="99"/>
      <c r="O657" s="100"/>
      <c r="P657" s="101"/>
    </row>
    <row r="658" spans="4:16" s="79" customFormat="1" x14ac:dyDescent="0.25">
      <c r="D658" s="95"/>
      <c r="E658" s="96"/>
      <c r="F658" s="97"/>
      <c r="G658" s="98"/>
      <c r="H658" s="99"/>
      <c r="I658" s="100"/>
      <c r="J658" s="95"/>
      <c r="K658" s="96"/>
      <c r="L658" s="97"/>
      <c r="M658" s="98"/>
      <c r="N658" s="99"/>
      <c r="O658" s="100"/>
      <c r="P658" s="101"/>
    </row>
    <row r="659" spans="4:16" s="79" customFormat="1" x14ac:dyDescent="0.25">
      <c r="D659" s="95"/>
      <c r="E659" s="96"/>
      <c r="F659" s="97"/>
      <c r="G659" s="98"/>
      <c r="H659" s="99"/>
      <c r="I659" s="100"/>
      <c r="J659" s="95"/>
      <c r="K659" s="96"/>
      <c r="L659" s="97"/>
      <c r="M659" s="98"/>
      <c r="N659" s="99"/>
      <c r="O659" s="100"/>
      <c r="P659" s="101"/>
    </row>
    <row r="660" spans="4:16" s="79" customFormat="1" x14ac:dyDescent="0.25">
      <c r="D660" s="95"/>
      <c r="E660" s="96"/>
      <c r="F660" s="97"/>
      <c r="G660" s="98"/>
      <c r="H660" s="99"/>
      <c r="I660" s="100"/>
      <c r="J660" s="95"/>
      <c r="K660" s="96"/>
      <c r="L660" s="97"/>
      <c r="M660" s="98"/>
      <c r="N660" s="99"/>
      <c r="O660" s="100"/>
      <c r="P660" s="101"/>
    </row>
    <row r="661" spans="4:16" s="79" customFormat="1" x14ac:dyDescent="0.25">
      <c r="D661" s="95"/>
      <c r="E661" s="96"/>
      <c r="F661" s="97"/>
      <c r="G661" s="98"/>
      <c r="H661" s="99"/>
      <c r="I661" s="100"/>
      <c r="J661" s="95"/>
      <c r="K661" s="96"/>
      <c r="L661" s="97"/>
      <c r="M661" s="98"/>
      <c r="N661" s="99"/>
      <c r="O661" s="100"/>
      <c r="P661" s="101"/>
    </row>
    <row r="662" spans="4:16" s="79" customFormat="1" x14ac:dyDescent="0.25">
      <c r="D662" s="95"/>
      <c r="E662" s="96"/>
      <c r="F662" s="97"/>
      <c r="G662" s="98"/>
      <c r="H662" s="99"/>
      <c r="I662" s="100"/>
      <c r="J662" s="95"/>
      <c r="K662" s="96"/>
      <c r="L662" s="97"/>
      <c r="M662" s="98"/>
      <c r="N662" s="99"/>
      <c r="O662" s="100"/>
      <c r="P662" s="101"/>
    </row>
    <row r="663" spans="4:16" s="79" customFormat="1" x14ac:dyDescent="0.25">
      <c r="D663" s="95"/>
      <c r="E663" s="96"/>
      <c r="F663" s="97"/>
      <c r="G663" s="98"/>
      <c r="H663" s="99"/>
      <c r="I663" s="100"/>
      <c r="J663" s="95"/>
      <c r="K663" s="96"/>
      <c r="L663" s="97"/>
      <c r="M663" s="98"/>
      <c r="N663" s="99"/>
      <c r="O663" s="100"/>
      <c r="P663" s="101"/>
    </row>
    <row r="664" spans="4:16" s="79" customFormat="1" x14ac:dyDescent="0.25">
      <c r="D664" s="95"/>
      <c r="E664" s="96"/>
      <c r="F664" s="97"/>
      <c r="G664" s="98"/>
      <c r="H664" s="99"/>
      <c r="I664" s="100"/>
      <c r="J664" s="95"/>
      <c r="K664" s="96"/>
      <c r="L664" s="97"/>
      <c r="M664" s="98"/>
      <c r="N664" s="99"/>
      <c r="O664" s="100"/>
      <c r="P664" s="101"/>
    </row>
    <row r="665" spans="4:16" s="79" customFormat="1" x14ac:dyDescent="0.25">
      <c r="D665" s="95"/>
      <c r="E665" s="96"/>
      <c r="F665" s="97"/>
      <c r="G665" s="98"/>
      <c r="H665" s="99"/>
      <c r="I665" s="100"/>
      <c r="J665" s="95"/>
      <c r="K665" s="96"/>
      <c r="L665" s="97"/>
      <c r="M665" s="98"/>
      <c r="N665" s="99"/>
      <c r="O665" s="100"/>
      <c r="P665" s="101"/>
    </row>
    <row r="666" spans="4:16" s="79" customFormat="1" x14ac:dyDescent="0.25">
      <c r="D666" s="95"/>
      <c r="E666" s="96"/>
      <c r="F666" s="97"/>
      <c r="G666" s="98"/>
      <c r="H666" s="99"/>
      <c r="I666" s="100"/>
      <c r="J666" s="95"/>
      <c r="K666" s="96"/>
      <c r="L666" s="97"/>
      <c r="M666" s="98"/>
      <c r="N666" s="99"/>
      <c r="O666" s="100"/>
      <c r="P666" s="101"/>
    </row>
    <row r="667" spans="4:16" s="79" customFormat="1" x14ac:dyDescent="0.25">
      <c r="D667" s="95"/>
      <c r="E667" s="96"/>
      <c r="F667" s="97"/>
      <c r="G667" s="98"/>
      <c r="H667" s="99"/>
      <c r="I667" s="100"/>
      <c r="J667" s="95"/>
      <c r="K667" s="96"/>
      <c r="L667" s="97"/>
      <c r="M667" s="98"/>
      <c r="N667" s="99"/>
      <c r="O667" s="100"/>
      <c r="P667" s="101"/>
    </row>
    <row r="668" spans="4:16" s="79" customFormat="1" x14ac:dyDescent="0.25">
      <c r="D668" s="95"/>
      <c r="E668" s="96"/>
      <c r="F668" s="97"/>
      <c r="G668" s="98"/>
      <c r="H668" s="99"/>
      <c r="I668" s="100"/>
      <c r="J668" s="95"/>
      <c r="K668" s="96"/>
      <c r="L668" s="97"/>
      <c r="M668" s="98"/>
      <c r="N668" s="99"/>
      <c r="O668" s="100"/>
      <c r="P668" s="101"/>
    </row>
    <row r="669" spans="4:16" s="79" customFormat="1" x14ac:dyDescent="0.25">
      <c r="D669" s="95"/>
      <c r="E669" s="96"/>
      <c r="F669" s="97"/>
      <c r="G669" s="98"/>
      <c r="H669" s="99"/>
      <c r="I669" s="100"/>
      <c r="J669" s="95"/>
      <c r="K669" s="96"/>
      <c r="L669" s="97"/>
      <c r="M669" s="98"/>
      <c r="N669" s="99"/>
      <c r="O669" s="100"/>
      <c r="P669" s="101"/>
    </row>
    <row r="670" spans="4:16" s="79" customFormat="1" x14ac:dyDescent="0.25">
      <c r="D670" s="95"/>
      <c r="E670" s="96"/>
      <c r="F670" s="97"/>
      <c r="G670" s="98"/>
      <c r="H670" s="99"/>
      <c r="I670" s="100"/>
      <c r="J670" s="95"/>
      <c r="K670" s="96"/>
      <c r="L670" s="97"/>
      <c r="M670" s="98"/>
      <c r="N670" s="99"/>
      <c r="O670" s="100"/>
      <c r="P670" s="101"/>
    </row>
    <row r="671" spans="4:16" s="79" customFormat="1" x14ac:dyDescent="0.25">
      <c r="D671" s="95"/>
      <c r="E671" s="96"/>
      <c r="F671" s="97"/>
      <c r="G671" s="98"/>
      <c r="H671" s="99"/>
      <c r="I671" s="100"/>
      <c r="J671" s="95"/>
      <c r="K671" s="96"/>
      <c r="L671" s="97"/>
      <c r="M671" s="98"/>
      <c r="N671" s="99"/>
      <c r="O671" s="100"/>
      <c r="P671" s="101"/>
    </row>
    <row r="672" spans="4:16" s="79" customFormat="1" x14ac:dyDescent="0.25">
      <c r="D672" s="95"/>
      <c r="E672" s="96"/>
      <c r="F672" s="97"/>
      <c r="G672" s="98"/>
      <c r="H672" s="99"/>
      <c r="I672" s="100"/>
      <c r="J672" s="95"/>
      <c r="K672" s="96"/>
      <c r="L672" s="97"/>
      <c r="M672" s="98"/>
      <c r="N672" s="99"/>
      <c r="O672" s="100"/>
      <c r="P672" s="101"/>
    </row>
    <row r="673" spans="4:16" s="79" customFormat="1" x14ac:dyDescent="0.25">
      <c r="D673" s="95"/>
      <c r="E673" s="96"/>
      <c r="F673" s="97"/>
      <c r="G673" s="98"/>
      <c r="H673" s="99"/>
      <c r="I673" s="100"/>
      <c r="J673" s="95"/>
      <c r="K673" s="96"/>
      <c r="L673" s="97"/>
      <c r="M673" s="98"/>
      <c r="N673" s="99"/>
      <c r="O673" s="100"/>
      <c r="P673" s="101"/>
    </row>
    <row r="674" spans="4:16" s="79" customFormat="1" x14ac:dyDescent="0.25">
      <c r="D674" s="95"/>
      <c r="E674" s="96"/>
      <c r="F674" s="97"/>
      <c r="G674" s="98"/>
      <c r="H674" s="99"/>
      <c r="I674" s="100"/>
      <c r="J674" s="95"/>
      <c r="K674" s="96"/>
      <c r="L674" s="97"/>
      <c r="M674" s="98"/>
      <c r="N674" s="99"/>
      <c r="O674" s="100"/>
      <c r="P674" s="101"/>
    </row>
    <row r="675" spans="4:16" s="79" customFormat="1" x14ac:dyDescent="0.25">
      <c r="D675" s="95"/>
      <c r="E675" s="96"/>
      <c r="F675" s="97"/>
      <c r="G675" s="98"/>
      <c r="H675" s="99"/>
      <c r="I675" s="100"/>
      <c r="J675" s="95"/>
      <c r="K675" s="96"/>
      <c r="L675" s="97"/>
      <c r="M675" s="98"/>
      <c r="N675" s="99"/>
      <c r="O675" s="100"/>
      <c r="P675" s="101"/>
    </row>
    <row r="676" spans="4:16" s="79" customFormat="1" x14ac:dyDescent="0.25">
      <c r="D676" s="95"/>
      <c r="E676" s="96"/>
      <c r="F676" s="97"/>
      <c r="G676" s="98"/>
      <c r="H676" s="99"/>
      <c r="I676" s="100"/>
      <c r="J676" s="95"/>
      <c r="K676" s="96"/>
      <c r="L676" s="97"/>
      <c r="M676" s="98"/>
      <c r="N676" s="99"/>
      <c r="O676" s="100"/>
      <c r="P676" s="101"/>
    </row>
    <row r="677" spans="4:16" s="79" customFormat="1" x14ac:dyDescent="0.25">
      <c r="D677" s="95"/>
      <c r="E677" s="96"/>
      <c r="F677" s="97"/>
      <c r="G677" s="98"/>
      <c r="H677" s="99"/>
      <c r="I677" s="100"/>
      <c r="J677" s="95"/>
      <c r="K677" s="96"/>
      <c r="L677" s="97"/>
      <c r="M677" s="98"/>
      <c r="N677" s="99"/>
      <c r="O677" s="100"/>
      <c r="P677" s="101"/>
    </row>
    <row r="678" spans="4:16" s="79" customFormat="1" x14ac:dyDescent="0.25">
      <c r="D678" s="95"/>
      <c r="E678" s="96"/>
      <c r="F678" s="97"/>
      <c r="G678" s="98"/>
      <c r="H678" s="99"/>
      <c r="I678" s="100"/>
      <c r="J678" s="95"/>
      <c r="K678" s="96"/>
      <c r="L678" s="97"/>
      <c r="M678" s="98"/>
      <c r="N678" s="99"/>
      <c r="O678" s="100"/>
      <c r="P678" s="101"/>
    </row>
    <row r="679" spans="4:16" s="79" customFormat="1" x14ac:dyDescent="0.25">
      <c r="D679" s="95"/>
      <c r="E679" s="96"/>
      <c r="F679" s="97"/>
      <c r="G679" s="98"/>
      <c r="H679" s="99"/>
      <c r="I679" s="100"/>
      <c r="J679" s="95"/>
      <c r="K679" s="96"/>
      <c r="L679" s="97"/>
      <c r="M679" s="98"/>
      <c r="N679" s="99"/>
      <c r="O679" s="100"/>
      <c r="P679" s="101"/>
    </row>
    <row r="680" spans="4:16" s="79" customFormat="1" x14ac:dyDescent="0.25">
      <c r="D680" s="95"/>
      <c r="E680" s="96"/>
      <c r="F680" s="97"/>
      <c r="G680" s="98"/>
      <c r="H680" s="99"/>
      <c r="I680" s="100"/>
      <c r="J680" s="95"/>
      <c r="K680" s="96"/>
      <c r="L680" s="97"/>
      <c r="M680" s="98"/>
      <c r="N680" s="99"/>
      <c r="O680" s="100"/>
      <c r="P680" s="101"/>
    </row>
    <row r="681" spans="4:16" s="79" customFormat="1" x14ac:dyDescent="0.25">
      <c r="D681" s="95"/>
      <c r="E681" s="96"/>
      <c r="F681" s="97"/>
      <c r="G681" s="98"/>
      <c r="H681" s="99"/>
      <c r="I681" s="100"/>
      <c r="J681" s="95"/>
      <c r="K681" s="96"/>
      <c r="L681" s="97"/>
      <c r="M681" s="98"/>
      <c r="N681" s="99"/>
      <c r="O681" s="100"/>
      <c r="P681" s="101"/>
    </row>
    <row r="682" spans="4:16" s="79" customFormat="1" x14ac:dyDescent="0.25">
      <c r="D682" s="95"/>
      <c r="E682" s="96"/>
      <c r="F682" s="97"/>
      <c r="G682" s="98"/>
      <c r="H682" s="99"/>
      <c r="I682" s="100"/>
      <c r="J682" s="95"/>
      <c r="K682" s="96"/>
      <c r="L682" s="97"/>
      <c r="M682" s="98"/>
      <c r="N682" s="99"/>
      <c r="O682" s="100"/>
      <c r="P682" s="101"/>
    </row>
    <row r="683" spans="4:16" s="79" customFormat="1" x14ac:dyDescent="0.25">
      <c r="D683" s="95"/>
      <c r="E683" s="96"/>
      <c r="F683" s="97"/>
      <c r="G683" s="98"/>
      <c r="H683" s="99"/>
      <c r="I683" s="100"/>
      <c r="J683" s="95"/>
      <c r="K683" s="96"/>
      <c r="L683" s="97"/>
      <c r="M683" s="98"/>
      <c r="N683" s="99"/>
      <c r="O683" s="100"/>
      <c r="P683" s="101"/>
    </row>
    <row r="684" spans="4:16" s="79" customFormat="1" x14ac:dyDescent="0.25">
      <c r="D684" s="95"/>
      <c r="E684" s="96"/>
      <c r="F684" s="97"/>
      <c r="G684" s="98"/>
      <c r="H684" s="99"/>
      <c r="I684" s="100"/>
      <c r="J684" s="95"/>
      <c r="K684" s="96"/>
      <c r="L684" s="97"/>
      <c r="M684" s="98"/>
      <c r="N684" s="99"/>
      <c r="O684" s="100"/>
      <c r="P684" s="101"/>
    </row>
    <row r="685" spans="4:16" s="79" customFormat="1" x14ac:dyDescent="0.25">
      <c r="D685" s="95"/>
      <c r="E685" s="96"/>
      <c r="F685" s="97"/>
      <c r="G685" s="98"/>
      <c r="H685" s="99"/>
      <c r="I685" s="100"/>
      <c r="J685" s="95"/>
      <c r="K685" s="96"/>
      <c r="L685" s="97"/>
      <c r="M685" s="98"/>
      <c r="N685" s="99"/>
      <c r="O685" s="100"/>
      <c r="P685" s="101"/>
    </row>
    <row r="686" spans="4:16" s="79" customFormat="1" x14ac:dyDescent="0.25">
      <c r="D686" s="95"/>
      <c r="E686" s="96"/>
      <c r="F686" s="97"/>
      <c r="G686" s="98"/>
      <c r="H686" s="99"/>
      <c r="I686" s="100"/>
      <c r="J686" s="95"/>
      <c r="K686" s="96"/>
      <c r="L686" s="97"/>
      <c r="M686" s="98"/>
      <c r="N686" s="99"/>
      <c r="O686" s="100"/>
      <c r="P686" s="101"/>
    </row>
    <row r="687" spans="4:16" s="79" customFormat="1" x14ac:dyDescent="0.25">
      <c r="D687" s="95"/>
      <c r="E687" s="96"/>
      <c r="F687" s="97"/>
      <c r="G687" s="98"/>
      <c r="H687" s="99"/>
      <c r="I687" s="100"/>
      <c r="J687" s="95"/>
      <c r="K687" s="96"/>
      <c r="L687" s="97"/>
      <c r="M687" s="98"/>
      <c r="N687" s="99"/>
      <c r="O687" s="100"/>
      <c r="P687" s="101"/>
    </row>
    <row r="688" spans="4:16" s="79" customFormat="1" x14ac:dyDescent="0.25">
      <c r="D688" s="95"/>
      <c r="E688" s="96"/>
      <c r="F688" s="97"/>
      <c r="G688" s="98"/>
      <c r="H688" s="99"/>
      <c r="I688" s="100"/>
      <c r="J688" s="95"/>
      <c r="K688" s="96"/>
      <c r="L688" s="97"/>
      <c r="M688" s="98"/>
      <c r="N688" s="99"/>
      <c r="O688" s="100"/>
      <c r="P688" s="101"/>
    </row>
    <row r="689" spans="4:16" s="79" customFormat="1" x14ac:dyDescent="0.25">
      <c r="D689" s="95"/>
      <c r="E689" s="96"/>
      <c r="F689" s="97"/>
      <c r="G689" s="98"/>
      <c r="H689" s="99"/>
      <c r="I689" s="100"/>
      <c r="J689" s="95"/>
      <c r="K689" s="96"/>
      <c r="L689" s="97"/>
      <c r="M689" s="98"/>
      <c r="N689" s="99"/>
      <c r="O689" s="100"/>
      <c r="P689" s="101"/>
    </row>
    <row r="690" spans="4:16" s="79" customFormat="1" x14ac:dyDescent="0.25">
      <c r="D690" s="95"/>
      <c r="E690" s="96"/>
      <c r="F690" s="97"/>
      <c r="G690" s="98"/>
      <c r="H690" s="99"/>
      <c r="I690" s="100"/>
      <c r="J690" s="95"/>
      <c r="K690" s="96"/>
      <c r="L690" s="97"/>
      <c r="M690" s="98"/>
      <c r="N690" s="99"/>
      <c r="O690" s="100"/>
      <c r="P690" s="101"/>
    </row>
    <row r="691" spans="4:16" s="79" customFormat="1" x14ac:dyDescent="0.25">
      <c r="D691" s="95"/>
      <c r="E691" s="96"/>
      <c r="F691" s="97"/>
      <c r="G691" s="98"/>
      <c r="H691" s="99"/>
      <c r="I691" s="100"/>
      <c r="J691" s="95"/>
      <c r="K691" s="96"/>
      <c r="L691" s="97"/>
      <c r="M691" s="98"/>
      <c r="N691" s="99"/>
      <c r="O691" s="100"/>
      <c r="P691" s="101"/>
    </row>
    <row r="692" spans="4:16" s="79" customFormat="1" x14ac:dyDescent="0.25">
      <c r="D692" s="95"/>
      <c r="E692" s="96"/>
      <c r="F692" s="97"/>
      <c r="G692" s="98"/>
      <c r="H692" s="99"/>
      <c r="I692" s="100"/>
      <c r="J692" s="95"/>
      <c r="K692" s="96"/>
      <c r="L692" s="97"/>
      <c r="M692" s="98"/>
      <c r="N692" s="99"/>
      <c r="O692" s="100"/>
      <c r="P692" s="101"/>
    </row>
    <row r="693" spans="4:16" s="79" customFormat="1" x14ac:dyDescent="0.25">
      <c r="D693" s="95"/>
      <c r="E693" s="96"/>
      <c r="F693" s="97"/>
      <c r="G693" s="98"/>
      <c r="H693" s="99"/>
      <c r="I693" s="100"/>
      <c r="J693" s="95"/>
      <c r="K693" s="96"/>
      <c r="L693" s="97"/>
      <c r="M693" s="98"/>
      <c r="N693" s="99"/>
      <c r="O693" s="100"/>
      <c r="P693" s="101"/>
    </row>
    <row r="694" spans="4:16" s="79" customFormat="1" x14ac:dyDescent="0.25">
      <c r="D694" s="95"/>
      <c r="E694" s="96"/>
      <c r="F694" s="97"/>
      <c r="G694" s="98"/>
      <c r="H694" s="99"/>
      <c r="I694" s="100"/>
      <c r="J694" s="95"/>
      <c r="K694" s="96"/>
      <c r="L694" s="97"/>
      <c r="M694" s="98"/>
      <c r="N694" s="99"/>
      <c r="O694" s="100"/>
      <c r="P694" s="101"/>
    </row>
    <row r="695" spans="4:16" s="79" customFormat="1" x14ac:dyDescent="0.25">
      <c r="D695" s="95"/>
      <c r="E695" s="96"/>
      <c r="F695" s="97"/>
      <c r="G695" s="98"/>
      <c r="H695" s="99"/>
      <c r="I695" s="100"/>
      <c r="J695" s="95"/>
      <c r="K695" s="96"/>
      <c r="L695" s="97"/>
      <c r="M695" s="98"/>
      <c r="N695" s="99"/>
      <c r="O695" s="100"/>
      <c r="P695" s="101"/>
    </row>
    <row r="696" spans="4:16" s="79" customFormat="1" x14ac:dyDescent="0.25">
      <c r="D696" s="95"/>
      <c r="E696" s="96"/>
      <c r="F696" s="97"/>
      <c r="G696" s="98"/>
      <c r="H696" s="99"/>
      <c r="I696" s="100"/>
      <c r="J696" s="95"/>
      <c r="K696" s="96"/>
      <c r="L696" s="97"/>
      <c r="M696" s="98"/>
      <c r="N696" s="99"/>
      <c r="O696" s="100"/>
      <c r="P696" s="101"/>
    </row>
    <row r="697" spans="4:16" s="79" customFormat="1" x14ac:dyDescent="0.25">
      <c r="D697" s="95"/>
      <c r="E697" s="96"/>
      <c r="F697" s="97"/>
      <c r="G697" s="98"/>
      <c r="H697" s="99"/>
      <c r="I697" s="100"/>
      <c r="J697" s="95"/>
      <c r="K697" s="96"/>
      <c r="L697" s="97"/>
      <c r="M697" s="98"/>
      <c r="N697" s="99"/>
      <c r="O697" s="100"/>
      <c r="P697" s="101"/>
    </row>
    <row r="698" spans="4:16" s="79" customFormat="1" x14ac:dyDescent="0.25">
      <c r="D698" s="95"/>
      <c r="E698" s="96"/>
      <c r="F698" s="97"/>
      <c r="G698" s="98"/>
      <c r="H698" s="99"/>
      <c r="I698" s="100"/>
      <c r="J698" s="95"/>
      <c r="K698" s="96"/>
      <c r="L698" s="97"/>
      <c r="M698" s="98"/>
      <c r="N698" s="99"/>
      <c r="O698" s="100"/>
      <c r="P698" s="101"/>
    </row>
    <row r="699" spans="4:16" s="79" customFormat="1" x14ac:dyDescent="0.25">
      <c r="D699" s="95"/>
      <c r="E699" s="96"/>
      <c r="F699" s="97"/>
      <c r="G699" s="98"/>
      <c r="H699" s="99"/>
      <c r="I699" s="100"/>
      <c r="J699" s="95"/>
      <c r="K699" s="96"/>
      <c r="L699" s="97"/>
      <c r="M699" s="98"/>
      <c r="N699" s="99"/>
      <c r="O699" s="100"/>
      <c r="P699" s="101"/>
    </row>
    <row r="700" spans="4:16" s="79" customFormat="1" x14ac:dyDescent="0.25">
      <c r="D700" s="95"/>
      <c r="E700" s="96"/>
      <c r="F700" s="97"/>
      <c r="G700" s="98"/>
      <c r="H700" s="99"/>
      <c r="I700" s="100"/>
      <c r="J700" s="95"/>
      <c r="K700" s="96"/>
      <c r="L700" s="97"/>
      <c r="M700" s="98"/>
      <c r="N700" s="99"/>
      <c r="O700" s="100"/>
      <c r="P700" s="101"/>
    </row>
    <row r="701" spans="4:16" s="79" customFormat="1" x14ac:dyDescent="0.25">
      <c r="D701" s="95"/>
      <c r="E701" s="96"/>
      <c r="F701" s="97"/>
      <c r="G701" s="98"/>
      <c r="H701" s="99"/>
      <c r="I701" s="100"/>
      <c r="J701" s="95"/>
      <c r="K701" s="96"/>
      <c r="L701" s="97"/>
      <c r="M701" s="98"/>
      <c r="N701" s="99"/>
      <c r="O701" s="100"/>
      <c r="P701" s="101"/>
    </row>
    <row r="702" spans="4:16" s="79" customFormat="1" x14ac:dyDescent="0.25">
      <c r="D702" s="95"/>
      <c r="E702" s="96"/>
      <c r="F702" s="97"/>
      <c r="G702" s="98"/>
      <c r="H702" s="99"/>
      <c r="I702" s="100"/>
      <c r="J702" s="95"/>
      <c r="K702" s="96"/>
      <c r="L702" s="97"/>
      <c r="M702" s="98"/>
      <c r="N702" s="99"/>
      <c r="O702" s="100"/>
      <c r="P702" s="101"/>
    </row>
    <row r="703" spans="4:16" s="79" customFormat="1" x14ac:dyDescent="0.25">
      <c r="D703" s="95"/>
      <c r="E703" s="96"/>
      <c r="F703" s="97"/>
      <c r="G703" s="98"/>
      <c r="H703" s="99"/>
      <c r="I703" s="100"/>
      <c r="J703" s="95"/>
      <c r="K703" s="96"/>
      <c r="L703" s="97"/>
      <c r="M703" s="98"/>
      <c r="N703" s="99"/>
      <c r="O703" s="100"/>
      <c r="P703" s="101"/>
    </row>
    <row r="704" spans="4:16" s="79" customFormat="1" x14ac:dyDescent="0.25">
      <c r="D704" s="95"/>
      <c r="E704" s="96"/>
      <c r="F704" s="97"/>
      <c r="G704" s="98"/>
      <c r="H704" s="99"/>
      <c r="I704" s="100"/>
      <c r="J704" s="95"/>
      <c r="K704" s="96"/>
      <c r="L704" s="97"/>
      <c r="M704" s="98"/>
      <c r="N704" s="99"/>
      <c r="O704" s="100"/>
      <c r="P704" s="101"/>
    </row>
    <row r="705" spans="4:16" s="79" customFormat="1" x14ac:dyDescent="0.25">
      <c r="D705" s="95"/>
      <c r="E705" s="96"/>
      <c r="F705" s="97"/>
      <c r="G705" s="98"/>
      <c r="H705" s="99"/>
      <c r="I705" s="100"/>
      <c r="J705" s="95"/>
      <c r="K705" s="96"/>
      <c r="L705" s="97"/>
      <c r="M705" s="98"/>
      <c r="N705" s="99"/>
      <c r="O705" s="100"/>
      <c r="P705" s="101"/>
    </row>
    <row r="706" spans="4:16" s="79" customFormat="1" x14ac:dyDescent="0.25">
      <c r="D706" s="95"/>
      <c r="E706" s="96"/>
      <c r="F706" s="97"/>
      <c r="G706" s="98"/>
      <c r="H706" s="99"/>
      <c r="I706" s="100"/>
      <c r="J706" s="95"/>
      <c r="K706" s="96"/>
      <c r="L706" s="97"/>
      <c r="M706" s="98"/>
      <c r="N706" s="99"/>
      <c r="O706" s="100"/>
      <c r="P706" s="101"/>
    </row>
    <row r="707" spans="4:16" s="79" customFormat="1" x14ac:dyDescent="0.25">
      <c r="D707" s="95"/>
      <c r="E707" s="96"/>
      <c r="F707" s="97"/>
      <c r="G707" s="98"/>
      <c r="H707" s="99"/>
      <c r="I707" s="100"/>
      <c r="J707" s="95"/>
      <c r="K707" s="96"/>
      <c r="L707" s="97"/>
      <c r="M707" s="98"/>
      <c r="N707" s="99"/>
      <c r="O707" s="100"/>
      <c r="P707" s="101"/>
    </row>
    <row r="708" spans="4:16" s="79" customFormat="1" x14ac:dyDescent="0.25">
      <c r="D708" s="95"/>
      <c r="E708" s="96"/>
      <c r="F708" s="97"/>
      <c r="G708" s="98"/>
      <c r="H708" s="99"/>
      <c r="I708" s="100"/>
      <c r="J708" s="95"/>
      <c r="K708" s="96"/>
      <c r="L708" s="97"/>
      <c r="M708" s="98"/>
      <c r="N708" s="99"/>
      <c r="O708" s="100"/>
      <c r="P708" s="101"/>
    </row>
    <row r="709" spans="4:16" s="79" customFormat="1" x14ac:dyDescent="0.25">
      <c r="D709" s="95"/>
      <c r="E709" s="96"/>
      <c r="F709" s="97"/>
      <c r="G709" s="98"/>
      <c r="H709" s="99"/>
      <c r="I709" s="100"/>
      <c r="J709" s="95"/>
      <c r="K709" s="96"/>
      <c r="L709" s="97"/>
      <c r="M709" s="98"/>
      <c r="N709" s="99"/>
      <c r="O709" s="100"/>
      <c r="P709" s="101"/>
    </row>
    <row r="710" spans="4:16" s="79" customFormat="1" x14ac:dyDescent="0.25">
      <c r="D710" s="95"/>
      <c r="E710" s="96"/>
      <c r="F710" s="97"/>
      <c r="G710" s="98"/>
      <c r="H710" s="99"/>
      <c r="I710" s="100"/>
      <c r="J710" s="95"/>
      <c r="K710" s="96"/>
      <c r="L710" s="97"/>
      <c r="M710" s="98"/>
      <c r="N710" s="99"/>
      <c r="O710" s="100"/>
      <c r="P710" s="101"/>
    </row>
    <row r="711" spans="4:16" s="79" customFormat="1" x14ac:dyDescent="0.25">
      <c r="D711" s="95"/>
      <c r="E711" s="96"/>
      <c r="F711" s="97"/>
      <c r="G711" s="98"/>
      <c r="H711" s="99"/>
      <c r="I711" s="100"/>
      <c r="J711" s="95"/>
      <c r="K711" s="96"/>
      <c r="L711" s="97"/>
      <c r="M711" s="98"/>
      <c r="N711" s="99"/>
      <c r="O711" s="100"/>
      <c r="P711" s="101"/>
    </row>
    <row r="712" spans="4:16" s="79" customFormat="1" x14ac:dyDescent="0.25">
      <c r="D712" s="95"/>
      <c r="E712" s="96"/>
      <c r="F712" s="97"/>
      <c r="G712" s="98"/>
      <c r="H712" s="99"/>
      <c r="I712" s="100"/>
      <c r="J712" s="95"/>
      <c r="K712" s="96"/>
      <c r="L712" s="97"/>
      <c r="M712" s="98"/>
      <c r="N712" s="99"/>
      <c r="O712" s="100"/>
      <c r="P712" s="101"/>
    </row>
    <row r="713" spans="4:16" s="79" customFormat="1" x14ac:dyDescent="0.25">
      <c r="D713" s="95"/>
      <c r="E713" s="96"/>
      <c r="F713" s="97"/>
      <c r="G713" s="98"/>
      <c r="H713" s="99"/>
      <c r="I713" s="100"/>
      <c r="J713" s="95"/>
      <c r="K713" s="96"/>
      <c r="L713" s="97"/>
      <c r="M713" s="98"/>
      <c r="N713" s="99"/>
      <c r="O713" s="100"/>
      <c r="P713" s="101"/>
    </row>
    <row r="714" spans="4:16" s="79" customFormat="1" x14ac:dyDescent="0.25">
      <c r="D714" s="95"/>
      <c r="E714" s="96"/>
      <c r="F714" s="97"/>
      <c r="G714" s="98"/>
      <c r="H714" s="99"/>
      <c r="I714" s="100"/>
      <c r="J714" s="95"/>
      <c r="K714" s="96"/>
      <c r="L714" s="97"/>
      <c r="M714" s="98"/>
      <c r="N714" s="99"/>
      <c r="O714" s="100"/>
      <c r="P714" s="101"/>
    </row>
    <row r="715" spans="4:16" s="79" customFormat="1" x14ac:dyDescent="0.25">
      <c r="D715" s="95"/>
      <c r="E715" s="96"/>
      <c r="F715" s="97"/>
      <c r="G715" s="98"/>
      <c r="H715" s="99"/>
      <c r="I715" s="100"/>
      <c r="J715" s="95"/>
      <c r="K715" s="96"/>
      <c r="L715" s="97"/>
      <c r="M715" s="98"/>
      <c r="N715" s="99"/>
      <c r="O715" s="100"/>
      <c r="P715" s="101"/>
    </row>
    <row r="716" spans="4:16" s="79" customFormat="1" x14ac:dyDescent="0.25">
      <c r="D716" s="95"/>
      <c r="E716" s="96"/>
      <c r="F716" s="97"/>
      <c r="G716" s="98"/>
      <c r="H716" s="99"/>
      <c r="I716" s="100"/>
      <c r="J716" s="95"/>
      <c r="K716" s="96"/>
      <c r="L716" s="97"/>
      <c r="M716" s="98"/>
      <c r="N716" s="99"/>
      <c r="O716" s="100"/>
      <c r="P716" s="101"/>
    </row>
    <row r="717" spans="4:16" s="79" customFormat="1" x14ac:dyDescent="0.25">
      <c r="D717" s="95"/>
      <c r="E717" s="96"/>
      <c r="F717" s="97"/>
      <c r="G717" s="98"/>
      <c r="H717" s="99"/>
      <c r="I717" s="100"/>
      <c r="J717" s="95"/>
      <c r="K717" s="96"/>
      <c r="L717" s="97"/>
      <c r="M717" s="98"/>
      <c r="N717" s="99"/>
      <c r="O717" s="100"/>
      <c r="P717" s="101"/>
    </row>
    <row r="718" spans="4:16" s="79" customFormat="1" x14ac:dyDescent="0.25">
      <c r="D718" s="95"/>
      <c r="E718" s="96"/>
      <c r="F718" s="97"/>
      <c r="G718" s="98"/>
      <c r="H718" s="99"/>
      <c r="I718" s="100"/>
      <c r="J718" s="95"/>
      <c r="K718" s="96"/>
      <c r="L718" s="97"/>
      <c r="M718" s="98"/>
      <c r="N718" s="99"/>
      <c r="O718" s="100"/>
      <c r="P718" s="101"/>
    </row>
    <row r="719" spans="4:16" s="79" customFormat="1" x14ac:dyDescent="0.25">
      <c r="D719" s="95"/>
      <c r="E719" s="96"/>
      <c r="F719" s="97"/>
      <c r="G719" s="98"/>
      <c r="H719" s="99"/>
      <c r="I719" s="100"/>
      <c r="J719" s="95"/>
      <c r="K719" s="96"/>
      <c r="L719" s="97"/>
      <c r="M719" s="98"/>
      <c r="N719" s="99"/>
      <c r="O719" s="100"/>
      <c r="P719" s="101"/>
    </row>
    <row r="720" spans="4:16" s="79" customFormat="1" x14ac:dyDescent="0.25">
      <c r="D720" s="95"/>
      <c r="E720" s="96"/>
      <c r="F720" s="97"/>
      <c r="G720" s="98"/>
      <c r="H720" s="99"/>
      <c r="I720" s="100"/>
      <c r="J720" s="95"/>
      <c r="K720" s="96"/>
      <c r="L720" s="97"/>
      <c r="M720" s="98"/>
      <c r="N720" s="99"/>
      <c r="O720" s="100"/>
      <c r="P720" s="101"/>
    </row>
    <row r="721" spans="4:16" s="79" customFormat="1" x14ac:dyDescent="0.25">
      <c r="D721" s="95"/>
      <c r="E721" s="96"/>
      <c r="F721" s="97"/>
      <c r="G721" s="98"/>
      <c r="H721" s="99"/>
      <c r="I721" s="100"/>
      <c r="J721" s="95"/>
      <c r="K721" s="96"/>
      <c r="L721" s="97"/>
      <c r="M721" s="98"/>
      <c r="N721" s="99"/>
      <c r="O721" s="100"/>
      <c r="P721" s="101"/>
    </row>
    <row r="722" spans="4:16" s="79" customFormat="1" x14ac:dyDescent="0.25">
      <c r="D722" s="95"/>
      <c r="E722" s="96"/>
      <c r="F722" s="97"/>
      <c r="G722" s="98"/>
      <c r="H722" s="99"/>
      <c r="I722" s="100"/>
      <c r="J722" s="95"/>
      <c r="K722" s="96"/>
      <c r="L722" s="97"/>
      <c r="M722" s="98"/>
      <c r="N722" s="99"/>
      <c r="O722" s="100"/>
      <c r="P722" s="101"/>
    </row>
    <row r="723" spans="4:16" s="79" customFormat="1" x14ac:dyDescent="0.25">
      <c r="D723" s="95"/>
      <c r="E723" s="96"/>
      <c r="F723" s="97"/>
      <c r="G723" s="98"/>
      <c r="H723" s="99"/>
      <c r="I723" s="100"/>
      <c r="J723" s="95"/>
      <c r="K723" s="96"/>
      <c r="L723" s="97"/>
      <c r="M723" s="98"/>
      <c r="N723" s="99"/>
      <c r="O723" s="100"/>
      <c r="P723" s="101"/>
    </row>
    <row r="724" spans="4:16" s="79" customFormat="1" x14ac:dyDescent="0.25">
      <c r="D724" s="95"/>
      <c r="E724" s="96"/>
      <c r="F724" s="97"/>
      <c r="G724" s="98"/>
      <c r="H724" s="99"/>
      <c r="I724" s="100"/>
      <c r="J724" s="95"/>
      <c r="K724" s="96"/>
      <c r="L724" s="97"/>
      <c r="M724" s="98"/>
      <c r="N724" s="99"/>
      <c r="O724" s="100"/>
      <c r="P724" s="101"/>
    </row>
    <row r="725" spans="4:16" s="79" customFormat="1" x14ac:dyDescent="0.25">
      <c r="D725" s="95"/>
      <c r="E725" s="96"/>
      <c r="F725" s="97"/>
      <c r="G725" s="98"/>
      <c r="H725" s="99"/>
      <c r="I725" s="100"/>
      <c r="J725" s="95"/>
      <c r="K725" s="96"/>
      <c r="L725" s="97"/>
      <c r="M725" s="98"/>
      <c r="N725" s="99"/>
      <c r="O725" s="100"/>
      <c r="P725" s="101"/>
    </row>
    <row r="726" spans="4:16" s="79" customFormat="1" x14ac:dyDescent="0.25">
      <c r="D726" s="95"/>
      <c r="E726" s="96"/>
      <c r="F726" s="97"/>
      <c r="G726" s="98"/>
      <c r="H726" s="99"/>
      <c r="I726" s="100"/>
      <c r="J726" s="95"/>
      <c r="K726" s="96"/>
      <c r="L726" s="97"/>
      <c r="M726" s="98"/>
      <c r="N726" s="99"/>
      <c r="O726" s="100"/>
      <c r="P726" s="101"/>
    </row>
    <row r="727" spans="4:16" s="79" customFormat="1" x14ac:dyDescent="0.25">
      <c r="D727" s="95"/>
      <c r="E727" s="96"/>
      <c r="F727" s="97"/>
      <c r="G727" s="98"/>
      <c r="H727" s="99"/>
      <c r="I727" s="100"/>
      <c r="J727" s="95"/>
      <c r="K727" s="96"/>
      <c r="L727" s="97"/>
      <c r="M727" s="98"/>
      <c r="N727" s="99"/>
      <c r="O727" s="100"/>
      <c r="P727" s="101"/>
    </row>
    <row r="728" spans="4:16" s="79" customFormat="1" x14ac:dyDescent="0.25">
      <c r="D728" s="95"/>
      <c r="E728" s="96"/>
      <c r="F728" s="97"/>
      <c r="G728" s="98"/>
      <c r="H728" s="99"/>
      <c r="I728" s="100"/>
      <c r="J728" s="95"/>
      <c r="K728" s="96"/>
      <c r="L728" s="97"/>
      <c r="M728" s="98"/>
      <c r="N728" s="99"/>
      <c r="O728" s="100"/>
      <c r="P728" s="101"/>
    </row>
    <row r="729" spans="4:16" s="79" customFormat="1" x14ac:dyDescent="0.25">
      <c r="D729" s="95"/>
      <c r="E729" s="96"/>
      <c r="F729" s="97"/>
      <c r="G729" s="98"/>
      <c r="H729" s="99"/>
      <c r="I729" s="100"/>
      <c r="J729" s="95"/>
      <c r="K729" s="96"/>
      <c r="L729" s="97"/>
      <c r="M729" s="98"/>
      <c r="N729" s="99"/>
      <c r="O729" s="100"/>
      <c r="P729" s="101"/>
    </row>
    <row r="730" spans="4:16" s="79" customFormat="1" x14ac:dyDescent="0.25">
      <c r="D730" s="95"/>
      <c r="E730" s="96"/>
      <c r="F730" s="97"/>
      <c r="G730" s="98"/>
      <c r="H730" s="99"/>
      <c r="I730" s="100"/>
      <c r="J730" s="95"/>
      <c r="K730" s="96"/>
      <c r="L730" s="97"/>
      <c r="M730" s="98"/>
      <c r="N730" s="99"/>
      <c r="O730" s="100"/>
      <c r="P730" s="101"/>
    </row>
    <row r="731" spans="4:16" s="79" customFormat="1" x14ac:dyDescent="0.25">
      <c r="D731" s="95"/>
      <c r="E731" s="96"/>
      <c r="F731" s="97"/>
      <c r="G731" s="98"/>
      <c r="H731" s="99"/>
      <c r="I731" s="100"/>
      <c r="J731" s="95"/>
      <c r="K731" s="96"/>
      <c r="L731" s="97"/>
      <c r="M731" s="98"/>
      <c r="N731" s="99"/>
      <c r="O731" s="100"/>
      <c r="P731" s="101"/>
    </row>
    <row r="732" spans="4:16" s="79" customFormat="1" x14ac:dyDescent="0.25">
      <c r="D732" s="95"/>
      <c r="E732" s="96"/>
      <c r="F732" s="97"/>
      <c r="G732" s="98"/>
      <c r="H732" s="99"/>
      <c r="I732" s="100"/>
      <c r="J732" s="95"/>
      <c r="K732" s="96"/>
      <c r="L732" s="97"/>
      <c r="M732" s="98"/>
      <c r="N732" s="99"/>
      <c r="O732" s="100"/>
      <c r="P732" s="101"/>
    </row>
    <row r="733" spans="4:16" s="79" customFormat="1" x14ac:dyDescent="0.25">
      <c r="D733" s="95"/>
      <c r="E733" s="96"/>
      <c r="F733" s="97"/>
      <c r="G733" s="98"/>
      <c r="H733" s="99"/>
      <c r="I733" s="100"/>
      <c r="J733" s="95"/>
      <c r="K733" s="96"/>
      <c r="L733" s="97"/>
      <c r="M733" s="98"/>
      <c r="N733" s="99"/>
      <c r="O733" s="100"/>
      <c r="P733" s="101"/>
    </row>
    <row r="734" spans="4:16" s="79" customFormat="1" x14ac:dyDescent="0.25">
      <c r="D734" s="95"/>
      <c r="E734" s="96"/>
      <c r="F734" s="97"/>
      <c r="G734" s="98"/>
      <c r="H734" s="99"/>
      <c r="I734" s="100"/>
      <c r="J734" s="95"/>
      <c r="K734" s="96"/>
      <c r="L734" s="97"/>
      <c r="M734" s="98"/>
      <c r="N734" s="99"/>
      <c r="O734" s="100"/>
      <c r="P734" s="101"/>
    </row>
    <row r="735" spans="4:16" s="79" customFormat="1" x14ac:dyDescent="0.25">
      <c r="D735" s="95"/>
      <c r="E735" s="96"/>
      <c r="F735" s="97"/>
      <c r="G735" s="98"/>
      <c r="H735" s="99"/>
      <c r="I735" s="100"/>
      <c r="J735" s="95"/>
      <c r="K735" s="96"/>
      <c r="L735" s="97"/>
      <c r="M735" s="98"/>
      <c r="N735" s="99"/>
      <c r="O735" s="100"/>
      <c r="P735" s="101"/>
    </row>
    <row r="736" spans="4:16" s="79" customFormat="1" x14ac:dyDescent="0.25">
      <c r="D736" s="95"/>
      <c r="E736" s="96"/>
      <c r="F736" s="97"/>
      <c r="G736" s="98"/>
      <c r="H736" s="99"/>
      <c r="I736" s="100"/>
      <c r="J736" s="95"/>
      <c r="K736" s="96"/>
      <c r="L736" s="97"/>
      <c r="M736" s="98"/>
      <c r="N736" s="99"/>
      <c r="O736" s="100"/>
      <c r="P736" s="101"/>
    </row>
    <row r="737" spans="4:16" s="79" customFormat="1" x14ac:dyDescent="0.25">
      <c r="D737" s="95"/>
      <c r="E737" s="96"/>
      <c r="F737" s="97"/>
      <c r="G737" s="98"/>
      <c r="H737" s="99"/>
      <c r="I737" s="100"/>
      <c r="J737" s="95"/>
      <c r="K737" s="96"/>
      <c r="L737" s="97"/>
      <c r="M737" s="98"/>
      <c r="N737" s="99"/>
      <c r="O737" s="100"/>
      <c r="P737" s="101"/>
    </row>
    <row r="738" spans="4:16" s="79" customFormat="1" x14ac:dyDescent="0.25">
      <c r="D738" s="95"/>
      <c r="E738" s="96"/>
      <c r="F738" s="97"/>
      <c r="G738" s="98"/>
      <c r="H738" s="99"/>
      <c r="I738" s="100"/>
      <c r="J738" s="95"/>
      <c r="K738" s="96"/>
      <c r="L738" s="97"/>
      <c r="M738" s="98"/>
      <c r="N738" s="99"/>
      <c r="O738" s="100"/>
      <c r="P738" s="101"/>
    </row>
    <row r="739" spans="4:16" s="79" customFormat="1" x14ac:dyDescent="0.25">
      <c r="D739" s="95"/>
      <c r="E739" s="96"/>
      <c r="F739" s="97"/>
      <c r="G739" s="98"/>
      <c r="H739" s="99"/>
      <c r="I739" s="100"/>
      <c r="J739" s="95"/>
      <c r="K739" s="96"/>
      <c r="L739" s="97"/>
      <c r="M739" s="98"/>
      <c r="N739" s="99"/>
      <c r="O739" s="100"/>
      <c r="P739" s="101"/>
    </row>
    <row r="740" spans="4:16" s="79" customFormat="1" x14ac:dyDescent="0.25">
      <c r="D740" s="95"/>
      <c r="E740" s="96"/>
      <c r="F740" s="97"/>
      <c r="G740" s="98"/>
      <c r="H740" s="99"/>
      <c r="I740" s="100"/>
      <c r="J740" s="95"/>
      <c r="K740" s="96"/>
      <c r="L740" s="97"/>
      <c r="M740" s="98"/>
      <c r="N740" s="99"/>
      <c r="O740" s="100"/>
      <c r="P740" s="101"/>
    </row>
    <row r="741" spans="4:16" s="79" customFormat="1" x14ac:dyDescent="0.25">
      <c r="D741" s="95"/>
      <c r="E741" s="96"/>
      <c r="F741" s="97"/>
      <c r="G741" s="98"/>
      <c r="H741" s="99"/>
      <c r="I741" s="100"/>
      <c r="J741" s="95"/>
      <c r="K741" s="96"/>
      <c r="L741" s="97"/>
      <c r="M741" s="98"/>
      <c r="N741" s="99"/>
      <c r="O741" s="100"/>
      <c r="P741" s="101"/>
    </row>
    <row r="742" spans="4:16" s="79" customFormat="1" x14ac:dyDescent="0.25">
      <c r="D742" s="95"/>
      <c r="E742" s="96"/>
      <c r="F742" s="97"/>
      <c r="G742" s="98"/>
      <c r="H742" s="99"/>
      <c r="I742" s="100"/>
      <c r="J742" s="95"/>
      <c r="K742" s="96"/>
      <c r="L742" s="97"/>
      <c r="M742" s="98"/>
      <c r="N742" s="99"/>
      <c r="O742" s="100"/>
      <c r="P742" s="101"/>
    </row>
    <row r="743" spans="4:16" s="79" customFormat="1" x14ac:dyDescent="0.25">
      <c r="D743" s="95"/>
      <c r="E743" s="96"/>
      <c r="F743" s="97"/>
      <c r="G743" s="98"/>
      <c r="H743" s="99"/>
      <c r="I743" s="100"/>
      <c r="J743" s="95"/>
      <c r="K743" s="96"/>
      <c r="L743" s="97"/>
      <c r="M743" s="98"/>
      <c r="N743" s="99"/>
      <c r="O743" s="100"/>
      <c r="P743" s="101"/>
    </row>
    <row r="744" spans="4:16" s="79" customFormat="1" x14ac:dyDescent="0.25">
      <c r="D744" s="95"/>
      <c r="E744" s="96"/>
      <c r="F744" s="97"/>
      <c r="G744" s="98"/>
      <c r="H744" s="99"/>
      <c r="I744" s="100"/>
      <c r="J744" s="95"/>
      <c r="K744" s="96"/>
      <c r="L744" s="97"/>
      <c r="M744" s="98"/>
      <c r="N744" s="99"/>
      <c r="O744" s="100"/>
      <c r="P744" s="101"/>
    </row>
    <row r="745" spans="4:16" s="79" customFormat="1" x14ac:dyDescent="0.25">
      <c r="D745" s="95"/>
      <c r="E745" s="96"/>
      <c r="F745" s="97"/>
      <c r="G745" s="98"/>
      <c r="H745" s="99"/>
      <c r="I745" s="100"/>
      <c r="J745" s="95"/>
      <c r="K745" s="96"/>
      <c r="L745" s="97"/>
      <c r="M745" s="98"/>
      <c r="N745" s="99"/>
      <c r="O745" s="100"/>
      <c r="P745" s="101"/>
    </row>
    <row r="746" spans="4:16" s="79" customFormat="1" x14ac:dyDescent="0.25">
      <c r="D746" s="95"/>
      <c r="E746" s="96"/>
      <c r="F746" s="97"/>
      <c r="G746" s="98"/>
      <c r="H746" s="99"/>
      <c r="I746" s="100"/>
      <c r="J746" s="95"/>
      <c r="K746" s="96"/>
      <c r="L746" s="97"/>
      <c r="M746" s="98"/>
      <c r="N746" s="99"/>
      <c r="O746" s="100"/>
      <c r="P746" s="101"/>
    </row>
    <row r="747" spans="4:16" s="79" customFormat="1" x14ac:dyDescent="0.25">
      <c r="D747" s="95"/>
      <c r="E747" s="96"/>
      <c r="F747" s="97"/>
      <c r="G747" s="98"/>
      <c r="H747" s="99"/>
      <c r="I747" s="100"/>
      <c r="J747" s="95"/>
      <c r="K747" s="96"/>
      <c r="L747" s="97"/>
      <c r="M747" s="98"/>
      <c r="N747" s="99"/>
      <c r="O747" s="100"/>
      <c r="P747" s="101"/>
    </row>
    <row r="748" spans="4:16" s="79" customFormat="1" x14ac:dyDescent="0.25">
      <c r="D748" s="95"/>
      <c r="E748" s="96"/>
      <c r="F748" s="97"/>
      <c r="G748" s="98"/>
      <c r="H748" s="99"/>
      <c r="I748" s="100"/>
      <c r="J748" s="95"/>
      <c r="K748" s="96"/>
      <c r="L748" s="97"/>
      <c r="M748" s="98"/>
      <c r="N748" s="99"/>
      <c r="O748" s="100"/>
      <c r="P748" s="101"/>
    </row>
    <row r="749" spans="4:16" s="79" customFormat="1" x14ac:dyDescent="0.25">
      <c r="D749" s="95"/>
      <c r="E749" s="96"/>
      <c r="F749" s="97"/>
      <c r="G749" s="98"/>
      <c r="H749" s="99"/>
      <c r="I749" s="100"/>
      <c r="J749" s="95"/>
      <c r="K749" s="96"/>
      <c r="L749" s="97"/>
      <c r="M749" s="98"/>
      <c r="N749" s="99"/>
      <c r="O749" s="100"/>
      <c r="P749" s="101"/>
    </row>
    <row r="750" spans="4:16" s="79" customFormat="1" x14ac:dyDescent="0.25">
      <c r="D750" s="95"/>
      <c r="E750" s="96"/>
      <c r="F750" s="97"/>
      <c r="G750" s="98"/>
      <c r="H750" s="99"/>
      <c r="I750" s="100"/>
      <c r="J750" s="95"/>
      <c r="K750" s="96"/>
      <c r="L750" s="97"/>
      <c r="M750" s="98"/>
      <c r="N750" s="99"/>
      <c r="O750" s="100"/>
      <c r="P750" s="101"/>
    </row>
    <row r="751" spans="4:16" s="79" customFormat="1" x14ac:dyDescent="0.25">
      <c r="D751" s="95"/>
      <c r="E751" s="96"/>
      <c r="F751" s="97"/>
      <c r="G751" s="98"/>
      <c r="H751" s="99"/>
      <c r="I751" s="100"/>
      <c r="J751" s="95"/>
      <c r="K751" s="96"/>
      <c r="L751" s="97"/>
      <c r="M751" s="98"/>
      <c r="N751" s="99"/>
      <c r="O751" s="100"/>
      <c r="P751" s="101"/>
    </row>
    <row r="752" spans="4:16" s="79" customFormat="1" x14ac:dyDescent="0.25">
      <c r="D752" s="95"/>
      <c r="E752" s="96"/>
      <c r="F752" s="97"/>
      <c r="G752" s="98"/>
      <c r="H752" s="99"/>
      <c r="I752" s="100"/>
      <c r="J752" s="95"/>
      <c r="K752" s="96"/>
      <c r="L752" s="97"/>
      <c r="M752" s="98"/>
      <c r="N752" s="99"/>
      <c r="O752" s="100"/>
      <c r="P752" s="101"/>
    </row>
    <row r="753" spans="4:16" s="79" customFormat="1" x14ac:dyDescent="0.25">
      <c r="D753" s="95"/>
      <c r="E753" s="96"/>
      <c r="F753" s="97"/>
      <c r="G753" s="98"/>
      <c r="H753" s="99"/>
      <c r="I753" s="100"/>
      <c r="J753" s="95"/>
      <c r="K753" s="96"/>
      <c r="L753" s="97"/>
      <c r="M753" s="98"/>
      <c r="N753" s="99"/>
      <c r="O753" s="100"/>
      <c r="P753" s="101"/>
    </row>
    <row r="754" spans="4:16" s="79" customFormat="1" x14ac:dyDescent="0.25">
      <c r="D754" s="95"/>
      <c r="E754" s="96"/>
      <c r="F754" s="97"/>
      <c r="G754" s="98"/>
      <c r="H754" s="99"/>
      <c r="I754" s="100"/>
      <c r="J754" s="95"/>
      <c r="K754" s="96"/>
      <c r="L754" s="97"/>
      <c r="M754" s="98"/>
      <c r="N754" s="99"/>
      <c r="O754" s="100"/>
      <c r="P754" s="101"/>
    </row>
    <row r="755" spans="4:16" s="79" customFormat="1" x14ac:dyDescent="0.25">
      <c r="D755" s="95"/>
      <c r="E755" s="96"/>
      <c r="F755" s="97"/>
      <c r="G755" s="98"/>
      <c r="H755" s="99"/>
      <c r="I755" s="100"/>
      <c r="J755" s="95"/>
      <c r="K755" s="96"/>
      <c r="L755" s="97"/>
      <c r="M755" s="98"/>
      <c r="N755" s="99"/>
      <c r="O755" s="100"/>
      <c r="P755" s="101"/>
    </row>
    <row r="756" spans="4:16" s="79" customFormat="1" x14ac:dyDescent="0.25">
      <c r="D756" s="95"/>
      <c r="E756" s="96"/>
      <c r="F756" s="97"/>
      <c r="G756" s="98"/>
      <c r="H756" s="99"/>
      <c r="I756" s="100"/>
      <c r="J756" s="95"/>
      <c r="K756" s="96"/>
      <c r="L756" s="97"/>
      <c r="M756" s="98"/>
      <c r="N756" s="99"/>
      <c r="O756" s="100"/>
      <c r="P756" s="101"/>
    </row>
    <row r="757" spans="4:16" s="79" customFormat="1" x14ac:dyDescent="0.25">
      <c r="D757" s="95"/>
      <c r="E757" s="96"/>
      <c r="F757" s="97"/>
      <c r="G757" s="98"/>
      <c r="H757" s="99"/>
      <c r="I757" s="100"/>
      <c r="J757" s="95"/>
      <c r="K757" s="96"/>
      <c r="L757" s="97"/>
      <c r="M757" s="98"/>
      <c r="N757" s="99"/>
      <c r="O757" s="100"/>
      <c r="P757" s="101"/>
    </row>
    <row r="758" spans="4:16" s="79" customFormat="1" x14ac:dyDescent="0.25">
      <c r="D758" s="95"/>
      <c r="E758" s="96"/>
      <c r="F758" s="97"/>
      <c r="G758" s="98"/>
      <c r="H758" s="99"/>
      <c r="I758" s="100"/>
      <c r="J758" s="95"/>
      <c r="K758" s="96"/>
      <c r="L758" s="97"/>
      <c r="M758" s="98"/>
      <c r="N758" s="99"/>
      <c r="O758" s="100"/>
      <c r="P758" s="101"/>
    </row>
    <row r="759" spans="4:16" s="79" customFormat="1" x14ac:dyDescent="0.25">
      <c r="D759" s="95"/>
      <c r="E759" s="96"/>
      <c r="F759" s="97"/>
      <c r="G759" s="98"/>
      <c r="H759" s="99"/>
      <c r="I759" s="100"/>
      <c r="J759" s="95"/>
      <c r="K759" s="96"/>
      <c r="L759" s="97"/>
      <c r="M759" s="98"/>
      <c r="N759" s="99"/>
      <c r="O759" s="100"/>
      <c r="P759" s="101"/>
    </row>
    <row r="760" spans="4:16" s="79" customFormat="1" x14ac:dyDescent="0.25">
      <c r="D760" s="95"/>
      <c r="E760" s="96"/>
      <c r="F760" s="97"/>
      <c r="G760" s="98"/>
      <c r="H760" s="99"/>
      <c r="I760" s="100"/>
      <c r="J760" s="95"/>
      <c r="K760" s="96"/>
      <c r="L760" s="97"/>
      <c r="M760" s="98"/>
      <c r="N760" s="99"/>
      <c r="O760" s="100"/>
      <c r="P760" s="101"/>
    </row>
    <row r="761" spans="4:16" s="79" customFormat="1" x14ac:dyDescent="0.25">
      <c r="D761" s="95"/>
      <c r="E761" s="96"/>
      <c r="F761" s="97"/>
      <c r="G761" s="98"/>
      <c r="H761" s="99"/>
      <c r="I761" s="100"/>
      <c r="J761" s="95"/>
      <c r="K761" s="96"/>
      <c r="L761" s="97"/>
      <c r="M761" s="98"/>
      <c r="N761" s="99"/>
      <c r="O761" s="100"/>
      <c r="P761" s="101"/>
    </row>
    <row r="762" spans="4:16" s="79" customFormat="1" x14ac:dyDescent="0.25">
      <c r="D762" s="95"/>
      <c r="E762" s="96"/>
      <c r="F762" s="97"/>
      <c r="G762" s="98"/>
      <c r="H762" s="99"/>
      <c r="I762" s="100"/>
      <c r="J762" s="95"/>
      <c r="K762" s="96"/>
      <c r="L762" s="97"/>
      <c r="M762" s="98"/>
      <c r="N762" s="99"/>
      <c r="O762" s="100"/>
      <c r="P762" s="101"/>
    </row>
    <row r="763" spans="4:16" s="79" customFormat="1" x14ac:dyDescent="0.25">
      <c r="D763" s="95"/>
      <c r="E763" s="96"/>
      <c r="F763" s="97"/>
      <c r="G763" s="98"/>
      <c r="H763" s="99"/>
      <c r="I763" s="100"/>
      <c r="J763" s="95"/>
      <c r="K763" s="96"/>
      <c r="L763" s="97"/>
      <c r="M763" s="98"/>
      <c r="N763" s="99"/>
      <c r="O763" s="100"/>
      <c r="P763" s="101"/>
    </row>
    <row r="764" spans="4:16" s="79" customFormat="1" x14ac:dyDescent="0.25">
      <c r="D764" s="95"/>
      <c r="E764" s="96"/>
      <c r="F764" s="97"/>
      <c r="G764" s="98"/>
      <c r="H764" s="99"/>
      <c r="I764" s="100"/>
      <c r="J764" s="95"/>
      <c r="K764" s="96"/>
      <c r="L764" s="97"/>
      <c r="M764" s="98"/>
      <c r="N764" s="99"/>
      <c r="O764" s="100"/>
      <c r="P764" s="101"/>
    </row>
    <row r="765" spans="4:16" s="79" customFormat="1" x14ac:dyDescent="0.25">
      <c r="D765" s="95"/>
      <c r="E765" s="96"/>
      <c r="F765" s="97"/>
      <c r="G765" s="98"/>
      <c r="H765" s="99"/>
      <c r="I765" s="100"/>
      <c r="J765" s="95"/>
      <c r="K765" s="96"/>
      <c r="L765" s="97"/>
      <c r="M765" s="98"/>
      <c r="N765" s="99"/>
      <c r="O765" s="100"/>
      <c r="P765" s="101"/>
    </row>
    <row r="766" spans="4:16" s="79" customFormat="1" x14ac:dyDescent="0.25">
      <c r="D766" s="95"/>
      <c r="E766" s="96"/>
      <c r="F766" s="97"/>
      <c r="G766" s="98"/>
      <c r="H766" s="99"/>
      <c r="I766" s="100"/>
      <c r="J766" s="95"/>
      <c r="K766" s="96"/>
      <c r="L766" s="97"/>
      <c r="M766" s="98"/>
      <c r="N766" s="99"/>
      <c r="O766" s="100"/>
      <c r="P766" s="101"/>
    </row>
    <row r="767" spans="4:16" s="79" customFormat="1" x14ac:dyDescent="0.25">
      <c r="D767" s="95"/>
      <c r="E767" s="96"/>
      <c r="F767" s="97"/>
      <c r="G767" s="98"/>
      <c r="H767" s="99"/>
      <c r="I767" s="100"/>
      <c r="J767" s="95"/>
      <c r="K767" s="96"/>
      <c r="L767" s="97"/>
      <c r="M767" s="98"/>
      <c r="N767" s="99"/>
      <c r="O767" s="100"/>
      <c r="P767" s="101"/>
    </row>
    <row r="768" spans="4:16" s="79" customFormat="1" x14ac:dyDescent="0.25">
      <c r="D768" s="95"/>
      <c r="E768" s="96"/>
      <c r="F768" s="97"/>
      <c r="G768" s="98"/>
      <c r="H768" s="99"/>
      <c r="I768" s="100"/>
      <c r="J768" s="95"/>
      <c r="K768" s="96"/>
      <c r="L768" s="97"/>
      <c r="M768" s="98"/>
      <c r="N768" s="99"/>
      <c r="O768" s="100"/>
      <c r="P768" s="101"/>
    </row>
    <row r="769" spans="4:16" s="79" customFormat="1" x14ac:dyDescent="0.25">
      <c r="D769" s="95"/>
      <c r="E769" s="96"/>
      <c r="F769" s="97"/>
      <c r="G769" s="98"/>
      <c r="H769" s="99"/>
      <c r="I769" s="100"/>
      <c r="J769" s="95"/>
      <c r="K769" s="96"/>
      <c r="L769" s="97"/>
      <c r="M769" s="98"/>
      <c r="N769" s="99"/>
      <c r="O769" s="100"/>
      <c r="P769" s="101"/>
    </row>
    <row r="770" spans="4:16" s="79" customFormat="1" x14ac:dyDescent="0.25">
      <c r="D770" s="95"/>
      <c r="E770" s="96"/>
      <c r="F770" s="97"/>
      <c r="G770" s="98"/>
      <c r="H770" s="99"/>
      <c r="I770" s="100"/>
      <c r="J770" s="95"/>
      <c r="K770" s="96"/>
      <c r="L770" s="97"/>
      <c r="M770" s="98"/>
      <c r="N770" s="99"/>
      <c r="O770" s="100"/>
      <c r="P770" s="101"/>
    </row>
    <row r="771" spans="4:16" s="79" customFormat="1" x14ac:dyDescent="0.25">
      <c r="D771" s="95"/>
      <c r="E771" s="96"/>
      <c r="F771" s="97"/>
      <c r="G771" s="98"/>
      <c r="H771" s="99"/>
      <c r="I771" s="100"/>
      <c r="J771" s="95"/>
      <c r="K771" s="96"/>
      <c r="L771" s="97"/>
      <c r="M771" s="98"/>
      <c r="N771" s="99"/>
      <c r="O771" s="100"/>
      <c r="P771" s="101"/>
    </row>
    <row r="772" spans="4:16" s="79" customFormat="1" x14ac:dyDescent="0.25">
      <c r="D772" s="95"/>
      <c r="E772" s="96"/>
      <c r="F772" s="97"/>
      <c r="G772" s="98"/>
      <c r="H772" s="99"/>
      <c r="I772" s="100"/>
      <c r="J772" s="95"/>
      <c r="K772" s="96"/>
      <c r="L772" s="97"/>
      <c r="M772" s="98"/>
      <c r="N772" s="99"/>
      <c r="O772" s="100"/>
      <c r="P772" s="101"/>
    </row>
    <row r="773" spans="4:16" s="79" customFormat="1" x14ac:dyDescent="0.25">
      <c r="D773" s="95"/>
      <c r="E773" s="96"/>
      <c r="F773" s="97"/>
      <c r="G773" s="98"/>
      <c r="H773" s="99"/>
      <c r="I773" s="100"/>
      <c r="J773" s="95"/>
      <c r="K773" s="96"/>
      <c r="L773" s="97"/>
      <c r="M773" s="98"/>
      <c r="N773" s="99"/>
      <c r="O773" s="100"/>
      <c r="P773" s="101"/>
    </row>
    <row r="774" spans="4:16" s="79" customFormat="1" x14ac:dyDescent="0.25">
      <c r="D774" s="95"/>
      <c r="E774" s="96"/>
      <c r="F774" s="97"/>
      <c r="G774" s="98"/>
      <c r="H774" s="99"/>
      <c r="I774" s="100"/>
      <c r="J774" s="95"/>
      <c r="K774" s="96"/>
      <c r="L774" s="97"/>
      <c r="M774" s="98"/>
      <c r="N774" s="99"/>
      <c r="O774" s="100"/>
      <c r="P774" s="101"/>
    </row>
    <row r="775" spans="4:16" s="79" customFormat="1" x14ac:dyDescent="0.25">
      <c r="D775" s="95"/>
      <c r="E775" s="96"/>
      <c r="F775" s="97"/>
      <c r="G775" s="98"/>
      <c r="H775" s="99"/>
      <c r="I775" s="100"/>
      <c r="J775" s="95"/>
      <c r="K775" s="96"/>
      <c r="L775" s="97"/>
      <c r="M775" s="98"/>
      <c r="N775" s="99"/>
      <c r="O775" s="100"/>
      <c r="P775" s="101"/>
    </row>
    <row r="776" spans="4:16" s="79" customFormat="1" x14ac:dyDescent="0.25">
      <c r="D776" s="95"/>
      <c r="E776" s="96"/>
      <c r="F776" s="97"/>
      <c r="G776" s="98"/>
      <c r="H776" s="99"/>
      <c r="I776" s="100"/>
      <c r="J776" s="95"/>
      <c r="K776" s="96"/>
      <c r="L776" s="97"/>
      <c r="M776" s="98"/>
      <c r="N776" s="99"/>
      <c r="O776" s="100"/>
      <c r="P776" s="101"/>
    </row>
    <row r="777" spans="4:16" s="79" customFormat="1" x14ac:dyDescent="0.25">
      <c r="D777" s="95"/>
      <c r="E777" s="96"/>
      <c r="F777" s="97"/>
      <c r="G777" s="98"/>
      <c r="H777" s="99"/>
      <c r="I777" s="100"/>
      <c r="J777" s="95"/>
      <c r="K777" s="96"/>
      <c r="L777" s="97"/>
      <c r="M777" s="98"/>
      <c r="N777" s="99"/>
      <c r="O777" s="100"/>
      <c r="P777" s="101"/>
    </row>
    <row r="778" spans="4:16" s="79" customFormat="1" x14ac:dyDescent="0.25">
      <c r="D778" s="95"/>
      <c r="E778" s="96"/>
      <c r="F778" s="97"/>
      <c r="G778" s="98"/>
      <c r="H778" s="99"/>
      <c r="I778" s="100"/>
      <c r="J778" s="95"/>
      <c r="K778" s="96"/>
      <c r="L778" s="97"/>
      <c r="M778" s="98"/>
      <c r="N778" s="99"/>
      <c r="O778" s="100"/>
      <c r="P778" s="101"/>
    </row>
    <row r="779" spans="4:16" s="79" customFormat="1" x14ac:dyDescent="0.25">
      <c r="D779" s="95"/>
      <c r="E779" s="96"/>
      <c r="F779" s="97"/>
      <c r="G779" s="98"/>
      <c r="H779" s="99"/>
      <c r="I779" s="100"/>
      <c r="J779" s="95"/>
      <c r="K779" s="96"/>
      <c r="L779" s="97"/>
      <c r="M779" s="98"/>
      <c r="N779" s="99"/>
      <c r="O779" s="100"/>
      <c r="P779" s="101"/>
    </row>
    <row r="780" spans="4:16" s="79" customFormat="1" x14ac:dyDescent="0.25">
      <c r="D780" s="95"/>
      <c r="E780" s="96"/>
      <c r="F780" s="97"/>
      <c r="G780" s="98"/>
      <c r="H780" s="99"/>
      <c r="I780" s="100"/>
      <c r="J780" s="95"/>
      <c r="K780" s="96"/>
      <c r="L780" s="97"/>
      <c r="M780" s="98"/>
      <c r="N780" s="99"/>
      <c r="O780" s="100"/>
      <c r="P780" s="101"/>
    </row>
    <row r="781" spans="4:16" s="79" customFormat="1" x14ac:dyDescent="0.25">
      <c r="D781" s="95"/>
      <c r="E781" s="96"/>
      <c r="F781" s="97"/>
      <c r="G781" s="98"/>
      <c r="H781" s="99"/>
      <c r="I781" s="100"/>
      <c r="J781" s="95"/>
      <c r="K781" s="96"/>
      <c r="L781" s="97"/>
      <c r="M781" s="98"/>
      <c r="N781" s="99"/>
      <c r="O781" s="100"/>
      <c r="P781" s="101"/>
    </row>
    <row r="782" spans="4:16" s="79" customFormat="1" x14ac:dyDescent="0.25">
      <c r="D782" s="95"/>
      <c r="E782" s="96"/>
      <c r="F782" s="97"/>
      <c r="G782" s="98"/>
      <c r="H782" s="99"/>
      <c r="I782" s="100"/>
      <c r="J782" s="95"/>
      <c r="K782" s="96"/>
      <c r="L782" s="97"/>
      <c r="M782" s="98"/>
      <c r="N782" s="99"/>
      <c r="O782" s="100"/>
      <c r="P782" s="101"/>
    </row>
    <row r="783" spans="4:16" s="79" customFormat="1" x14ac:dyDescent="0.25">
      <c r="D783" s="95"/>
      <c r="E783" s="96"/>
      <c r="F783" s="97"/>
      <c r="G783" s="98"/>
      <c r="H783" s="99"/>
      <c r="I783" s="100"/>
      <c r="J783" s="95"/>
      <c r="K783" s="96"/>
      <c r="L783" s="97"/>
      <c r="M783" s="98"/>
      <c r="N783" s="99"/>
      <c r="O783" s="100"/>
      <c r="P783" s="101"/>
    </row>
    <row r="784" spans="4:16" s="79" customFormat="1" x14ac:dyDescent="0.25">
      <c r="D784" s="95"/>
      <c r="E784" s="96"/>
      <c r="F784" s="97"/>
      <c r="G784" s="98"/>
      <c r="H784" s="99"/>
      <c r="I784" s="100"/>
      <c r="J784" s="95"/>
      <c r="K784" s="96"/>
      <c r="L784" s="97"/>
      <c r="M784" s="98"/>
      <c r="N784" s="99"/>
      <c r="O784" s="100"/>
      <c r="P784" s="101"/>
    </row>
    <row r="785" spans="4:16" s="79" customFormat="1" x14ac:dyDescent="0.25">
      <c r="D785" s="95"/>
      <c r="E785" s="96"/>
      <c r="F785" s="97"/>
      <c r="G785" s="98"/>
      <c r="H785" s="99"/>
      <c r="I785" s="100"/>
      <c r="J785" s="95"/>
      <c r="K785" s="96"/>
      <c r="L785" s="97"/>
      <c r="M785" s="98"/>
      <c r="N785" s="99"/>
      <c r="O785" s="100"/>
      <c r="P785" s="101"/>
    </row>
    <row r="786" spans="4:16" s="79" customFormat="1" x14ac:dyDescent="0.25">
      <c r="D786" s="95"/>
      <c r="E786" s="96"/>
      <c r="F786" s="97"/>
      <c r="G786" s="98"/>
      <c r="H786" s="99"/>
      <c r="I786" s="100"/>
      <c r="J786" s="95"/>
      <c r="K786" s="96"/>
      <c r="L786" s="97"/>
      <c r="M786" s="98"/>
      <c r="N786" s="99"/>
      <c r="O786" s="100"/>
      <c r="P786" s="101"/>
    </row>
    <row r="787" spans="4:16" s="79" customFormat="1" x14ac:dyDescent="0.25">
      <c r="D787" s="95"/>
      <c r="E787" s="96"/>
      <c r="F787" s="97"/>
      <c r="G787" s="98"/>
      <c r="H787" s="99"/>
      <c r="I787" s="100"/>
      <c r="J787" s="95"/>
      <c r="K787" s="96"/>
      <c r="L787" s="97"/>
      <c r="M787" s="98"/>
      <c r="N787" s="99"/>
      <c r="O787" s="100"/>
      <c r="P787" s="101"/>
    </row>
    <row r="788" spans="4:16" s="79" customFormat="1" x14ac:dyDescent="0.25">
      <c r="D788" s="95"/>
      <c r="E788" s="96"/>
      <c r="F788" s="97"/>
      <c r="G788" s="98"/>
      <c r="H788" s="99"/>
      <c r="I788" s="100"/>
      <c r="J788" s="95"/>
      <c r="K788" s="96"/>
      <c r="L788" s="97"/>
      <c r="M788" s="98"/>
      <c r="N788" s="99"/>
      <c r="O788" s="100"/>
      <c r="P788" s="101"/>
    </row>
    <row r="789" spans="4:16" s="79" customFormat="1" x14ac:dyDescent="0.25">
      <c r="D789" s="95"/>
      <c r="E789" s="96"/>
      <c r="F789" s="97"/>
      <c r="G789" s="98"/>
      <c r="H789" s="99"/>
      <c r="I789" s="100"/>
      <c r="J789" s="95"/>
      <c r="K789" s="96"/>
      <c r="L789" s="97"/>
      <c r="M789" s="98"/>
      <c r="N789" s="99"/>
      <c r="O789" s="100"/>
      <c r="P789" s="101"/>
    </row>
    <row r="790" spans="4:16" s="79" customFormat="1" x14ac:dyDescent="0.25">
      <c r="D790" s="95"/>
      <c r="E790" s="96"/>
      <c r="F790" s="97"/>
      <c r="G790" s="98"/>
      <c r="H790" s="99"/>
      <c r="I790" s="100"/>
      <c r="J790" s="95"/>
      <c r="K790" s="96"/>
      <c r="L790" s="97"/>
      <c r="M790" s="98"/>
      <c r="N790" s="99"/>
      <c r="O790" s="100"/>
      <c r="P790" s="101"/>
    </row>
    <row r="791" spans="4:16" s="79" customFormat="1" x14ac:dyDescent="0.25">
      <c r="D791" s="95"/>
      <c r="E791" s="96"/>
      <c r="F791" s="97"/>
      <c r="G791" s="98"/>
      <c r="H791" s="99"/>
      <c r="I791" s="100"/>
      <c r="J791" s="95"/>
      <c r="K791" s="96"/>
      <c r="L791" s="97"/>
      <c r="M791" s="98"/>
      <c r="N791" s="99"/>
      <c r="O791" s="100"/>
      <c r="P791" s="101"/>
    </row>
    <row r="792" spans="4:16" s="79" customFormat="1" x14ac:dyDescent="0.25">
      <c r="D792" s="95"/>
      <c r="E792" s="96"/>
      <c r="F792" s="97"/>
      <c r="G792" s="98"/>
      <c r="H792" s="99"/>
      <c r="I792" s="100"/>
      <c r="J792" s="95"/>
      <c r="K792" s="96"/>
      <c r="L792" s="97"/>
      <c r="M792" s="98"/>
      <c r="N792" s="99"/>
      <c r="O792" s="100"/>
      <c r="P792" s="101"/>
    </row>
    <row r="793" spans="4:16" s="79" customFormat="1" x14ac:dyDescent="0.25">
      <c r="D793" s="95"/>
      <c r="E793" s="96"/>
      <c r="F793" s="97"/>
      <c r="G793" s="98"/>
      <c r="H793" s="99"/>
      <c r="I793" s="100"/>
      <c r="J793" s="95"/>
      <c r="K793" s="96"/>
      <c r="L793" s="97"/>
      <c r="M793" s="98"/>
      <c r="N793" s="99"/>
      <c r="O793" s="100"/>
      <c r="P793" s="101"/>
    </row>
    <row r="794" spans="4:16" s="79" customFormat="1" x14ac:dyDescent="0.25">
      <c r="D794" s="95"/>
      <c r="E794" s="96"/>
      <c r="F794" s="97"/>
      <c r="G794" s="98"/>
      <c r="H794" s="99"/>
      <c r="I794" s="100"/>
      <c r="J794" s="95"/>
      <c r="K794" s="96"/>
      <c r="L794" s="97"/>
      <c r="M794" s="98"/>
      <c r="N794" s="99"/>
      <c r="O794" s="100"/>
      <c r="P794" s="101"/>
    </row>
    <row r="795" spans="4:16" s="79" customFormat="1" x14ac:dyDescent="0.25">
      <c r="D795" s="95"/>
      <c r="E795" s="96"/>
      <c r="F795" s="97"/>
      <c r="G795" s="98"/>
      <c r="H795" s="99"/>
      <c r="I795" s="100"/>
      <c r="J795" s="95"/>
      <c r="K795" s="96"/>
      <c r="L795" s="97"/>
      <c r="M795" s="98"/>
      <c r="N795" s="99"/>
      <c r="O795" s="100"/>
      <c r="P795" s="101"/>
    </row>
    <row r="796" spans="4:16" s="79" customFormat="1" x14ac:dyDescent="0.25">
      <c r="D796" s="95"/>
      <c r="E796" s="96"/>
      <c r="F796" s="97"/>
      <c r="G796" s="98"/>
      <c r="H796" s="99"/>
      <c r="I796" s="100"/>
      <c r="J796" s="95"/>
      <c r="K796" s="96"/>
      <c r="L796" s="97"/>
      <c r="M796" s="98"/>
      <c r="N796" s="99"/>
      <c r="O796" s="100"/>
      <c r="P796" s="101"/>
    </row>
    <row r="797" spans="4:16" s="79" customFormat="1" x14ac:dyDescent="0.25">
      <c r="D797" s="95"/>
      <c r="E797" s="96"/>
      <c r="F797" s="97"/>
      <c r="G797" s="98"/>
      <c r="H797" s="99"/>
      <c r="I797" s="100"/>
      <c r="J797" s="95"/>
      <c r="K797" s="96"/>
      <c r="L797" s="97"/>
      <c r="M797" s="98"/>
      <c r="N797" s="99"/>
      <c r="O797" s="100"/>
      <c r="P797" s="101"/>
    </row>
    <row r="798" spans="4:16" s="79" customFormat="1" x14ac:dyDescent="0.25">
      <c r="D798" s="95"/>
      <c r="E798" s="96"/>
      <c r="F798" s="97"/>
      <c r="G798" s="98"/>
      <c r="H798" s="99"/>
      <c r="I798" s="100"/>
      <c r="J798" s="95"/>
      <c r="K798" s="96"/>
      <c r="L798" s="97"/>
      <c r="M798" s="98"/>
      <c r="N798" s="99"/>
      <c r="O798" s="100"/>
      <c r="P798" s="101"/>
    </row>
    <row r="799" spans="4:16" s="79" customFormat="1" x14ac:dyDescent="0.25">
      <c r="D799" s="95"/>
      <c r="E799" s="96"/>
      <c r="F799" s="97"/>
      <c r="G799" s="98"/>
      <c r="H799" s="99"/>
      <c r="I799" s="100"/>
      <c r="J799" s="95"/>
      <c r="K799" s="96"/>
      <c r="L799" s="97"/>
      <c r="M799" s="98"/>
      <c r="N799" s="99"/>
      <c r="O799" s="100"/>
      <c r="P799" s="101"/>
    </row>
    <row r="800" spans="4:16" s="79" customFormat="1" x14ac:dyDescent="0.25">
      <c r="D800" s="95"/>
      <c r="E800" s="96"/>
      <c r="F800" s="97"/>
      <c r="G800" s="98"/>
      <c r="H800" s="99"/>
      <c r="I800" s="100"/>
      <c r="J800" s="95"/>
      <c r="K800" s="96"/>
      <c r="L800" s="97"/>
      <c r="M800" s="98"/>
      <c r="N800" s="99"/>
      <c r="O800" s="100"/>
      <c r="P800" s="101"/>
    </row>
    <row r="801" spans="4:16" s="79" customFormat="1" x14ac:dyDescent="0.25">
      <c r="D801" s="95"/>
      <c r="E801" s="96"/>
      <c r="F801" s="97"/>
      <c r="G801" s="98"/>
      <c r="H801" s="99"/>
      <c r="I801" s="100"/>
      <c r="J801" s="95"/>
      <c r="K801" s="96"/>
      <c r="L801" s="97"/>
      <c r="M801" s="98"/>
      <c r="N801" s="99"/>
      <c r="O801" s="100"/>
      <c r="P801" s="101"/>
    </row>
    <row r="802" spans="4:16" s="79" customFormat="1" x14ac:dyDescent="0.25">
      <c r="D802" s="95"/>
      <c r="E802" s="96"/>
      <c r="F802" s="97"/>
      <c r="G802" s="98"/>
      <c r="H802" s="99"/>
      <c r="I802" s="100"/>
      <c r="J802" s="95"/>
      <c r="K802" s="96"/>
      <c r="L802" s="97"/>
      <c r="M802" s="98"/>
      <c r="N802" s="99"/>
      <c r="O802" s="100"/>
      <c r="P802" s="101"/>
    </row>
    <row r="803" spans="4:16" s="79" customFormat="1" x14ac:dyDescent="0.25">
      <c r="D803" s="95"/>
      <c r="E803" s="96"/>
      <c r="F803" s="97"/>
      <c r="G803" s="98"/>
      <c r="H803" s="99"/>
      <c r="I803" s="100"/>
      <c r="J803" s="95"/>
      <c r="K803" s="96"/>
      <c r="L803" s="97"/>
      <c r="M803" s="98"/>
      <c r="N803" s="99"/>
      <c r="O803" s="100"/>
      <c r="P803" s="101"/>
    </row>
    <row r="804" spans="4:16" s="79" customFormat="1" x14ac:dyDescent="0.25">
      <c r="D804" s="95"/>
      <c r="E804" s="96"/>
      <c r="F804" s="97"/>
      <c r="G804" s="98"/>
      <c r="H804" s="99"/>
      <c r="I804" s="100"/>
      <c r="J804" s="95"/>
      <c r="K804" s="96"/>
      <c r="L804" s="97"/>
      <c r="M804" s="98"/>
      <c r="N804" s="99"/>
      <c r="O804" s="100"/>
      <c r="P804" s="101"/>
    </row>
    <row r="805" spans="4:16" s="79" customFormat="1" x14ac:dyDescent="0.25">
      <c r="D805" s="95"/>
      <c r="E805" s="96"/>
      <c r="F805" s="97"/>
      <c r="G805" s="98"/>
      <c r="H805" s="99"/>
      <c r="I805" s="100"/>
      <c r="J805" s="95"/>
      <c r="K805" s="96"/>
      <c r="L805" s="97"/>
      <c r="M805" s="98"/>
      <c r="N805" s="99"/>
      <c r="O805" s="100"/>
      <c r="P805" s="101"/>
    </row>
    <row r="806" spans="4:16" s="79" customFormat="1" x14ac:dyDescent="0.25">
      <c r="D806" s="95"/>
      <c r="E806" s="96"/>
      <c r="F806" s="97"/>
      <c r="G806" s="98"/>
      <c r="H806" s="99"/>
      <c r="I806" s="100"/>
      <c r="J806" s="95"/>
      <c r="K806" s="96"/>
      <c r="L806" s="97"/>
      <c r="M806" s="98"/>
      <c r="N806" s="99"/>
      <c r="O806" s="100"/>
      <c r="P806" s="101"/>
    </row>
    <row r="807" spans="4:16" s="79" customFormat="1" x14ac:dyDescent="0.25">
      <c r="D807" s="95"/>
      <c r="E807" s="96"/>
      <c r="F807" s="97"/>
      <c r="G807" s="98"/>
      <c r="H807" s="99"/>
      <c r="I807" s="100"/>
      <c r="J807" s="95"/>
      <c r="K807" s="96"/>
      <c r="L807" s="97"/>
      <c r="M807" s="98"/>
      <c r="N807" s="99"/>
      <c r="O807" s="100"/>
      <c r="P807" s="101"/>
    </row>
    <row r="808" spans="4:16" s="79" customFormat="1" x14ac:dyDescent="0.25">
      <c r="D808" s="95"/>
      <c r="E808" s="96"/>
      <c r="F808" s="97"/>
      <c r="G808" s="98"/>
      <c r="H808" s="99"/>
      <c r="I808" s="100"/>
      <c r="J808" s="95"/>
      <c r="K808" s="96"/>
      <c r="L808" s="97"/>
      <c r="M808" s="98"/>
      <c r="N808" s="99"/>
      <c r="O808" s="100"/>
      <c r="P808" s="101"/>
    </row>
    <row r="809" spans="4:16" s="79" customFormat="1" x14ac:dyDescent="0.25">
      <c r="D809" s="95"/>
      <c r="E809" s="96"/>
      <c r="F809" s="97"/>
      <c r="G809" s="98"/>
      <c r="H809" s="99"/>
      <c r="I809" s="100"/>
      <c r="J809" s="95"/>
      <c r="K809" s="96"/>
      <c r="L809" s="97"/>
      <c r="M809" s="98"/>
      <c r="N809" s="99"/>
      <c r="O809" s="100"/>
      <c r="P809" s="101"/>
    </row>
    <row r="810" spans="4:16" s="79" customFormat="1" x14ac:dyDescent="0.25">
      <c r="D810" s="95"/>
      <c r="E810" s="96"/>
      <c r="F810" s="97"/>
      <c r="G810" s="98"/>
      <c r="H810" s="99"/>
      <c r="I810" s="100"/>
      <c r="J810" s="95"/>
      <c r="K810" s="96"/>
      <c r="L810" s="97"/>
      <c r="M810" s="98"/>
      <c r="N810" s="99"/>
      <c r="O810" s="100"/>
      <c r="P810" s="101"/>
    </row>
    <row r="811" spans="4:16" s="79" customFormat="1" x14ac:dyDescent="0.25">
      <c r="D811" s="95"/>
      <c r="E811" s="96"/>
      <c r="F811" s="97"/>
      <c r="G811" s="98"/>
      <c r="H811" s="99"/>
      <c r="I811" s="100"/>
      <c r="J811" s="95"/>
      <c r="K811" s="96"/>
      <c r="L811" s="97"/>
      <c r="M811" s="98"/>
      <c r="N811" s="99"/>
      <c r="O811" s="100"/>
      <c r="P811" s="101"/>
    </row>
    <row r="812" spans="4:16" s="79" customFormat="1" x14ac:dyDescent="0.25">
      <c r="D812" s="95"/>
      <c r="E812" s="96"/>
      <c r="F812" s="97"/>
      <c r="G812" s="98"/>
      <c r="H812" s="99"/>
      <c r="I812" s="100"/>
      <c r="J812" s="95"/>
      <c r="K812" s="96"/>
      <c r="L812" s="97"/>
      <c r="M812" s="98"/>
      <c r="N812" s="99"/>
      <c r="O812" s="100"/>
      <c r="P812" s="101"/>
    </row>
    <row r="813" spans="4:16" s="79" customFormat="1" x14ac:dyDescent="0.25">
      <c r="D813" s="95"/>
      <c r="E813" s="96"/>
      <c r="F813" s="97"/>
      <c r="G813" s="98"/>
      <c r="H813" s="99"/>
      <c r="I813" s="100"/>
      <c r="J813" s="95"/>
      <c r="K813" s="96"/>
      <c r="L813" s="97"/>
      <c r="M813" s="98"/>
      <c r="N813" s="99"/>
      <c r="O813" s="100"/>
      <c r="P813" s="101"/>
    </row>
    <row r="814" spans="4:16" s="79" customFormat="1" x14ac:dyDescent="0.25">
      <c r="D814" s="95"/>
      <c r="E814" s="96"/>
      <c r="F814" s="97"/>
      <c r="G814" s="98"/>
      <c r="H814" s="99"/>
      <c r="I814" s="100"/>
      <c r="J814" s="95"/>
      <c r="K814" s="96"/>
      <c r="L814" s="97"/>
      <c r="M814" s="98"/>
      <c r="N814" s="99"/>
      <c r="O814" s="100"/>
      <c r="P814" s="101"/>
    </row>
    <row r="815" spans="4:16" s="79" customFormat="1" x14ac:dyDescent="0.25">
      <c r="D815" s="95"/>
      <c r="E815" s="96"/>
      <c r="F815" s="97"/>
      <c r="G815" s="98"/>
      <c r="H815" s="99"/>
      <c r="I815" s="100"/>
      <c r="J815" s="95"/>
      <c r="K815" s="96"/>
      <c r="L815" s="97"/>
      <c r="M815" s="98"/>
      <c r="N815" s="99"/>
      <c r="O815" s="100"/>
      <c r="P815" s="101"/>
    </row>
    <row r="816" spans="4:16" s="79" customFormat="1" x14ac:dyDescent="0.25">
      <c r="D816" s="95"/>
      <c r="E816" s="96"/>
      <c r="F816" s="97"/>
      <c r="G816" s="98"/>
      <c r="H816" s="99"/>
      <c r="I816" s="100"/>
      <c r="J816" s="95"/>
      <c r="K816" s="96"/>
      <c r="L816" s="97"/>
      <c r="M816" s="98"/>
      <c r="N816" s="99"/>
      <c r="O816" s="100"/>
      <c r="P816" s="101"/>
    </row>
    <row r="817" spans="4:16" s="79" customFormat="1" x14ac:dyDescent="0.25">
      <c r="D817" s="95"/>
      <c r="E817" s="96"/>
      <c r="F817" s="97"/>
      <c r="G817" s="98"/>
      <c r="H817" s="99"/>
      <c r="I817" s="100"/>
      <c r="J817" s="95"/>
      <c r="K817" s="96"/>
      <c r="L817" s="97"/>
      <c r="M817" s="98"/>
      <c r="N817" s="99"/>
      <c r="O817" s="100"/>
      <c r="P817" s="101"/>
    </row>
    <row r="818" spans="4:16" s="79" customFormat="1" x14ac:dyDescent="0.25">
      <c r="D818" s="95"/>
      <c r="E818" s="96"/>
      <c r="F818" s="97"/>
      <c r="G818" s="98"/>
      <c r="H818" s="99"/>
      <c r="I818" s="100"/>
      <c r="J818" s="95"/>
      <c r="K818" s="96"/>
      <c r="L818" s="97"/>
      <c r="M818" s="98"/>
      <c r="N818" s="99"/>
      <c r="O818" s="100"/>
      <c r="P818" s="101"/>
    </row>
    <row r="819" spans="4:16" s="79" customFormat="1" x14ac:dyDescent="0.25">
      <c r="D819" s="95"/>
      <c r="E819" s="96"/>
      <c r="F819" s="97"/>
      <c r="G819" s="98"/>
      <c r="H819" s="99"/>
      <c r="I819" s="100"/>
      <c r="J819" s="95"/>
      <c r="K819" s="96"/>
      <c r="L819" s="97"/>
      <c r="M819" s="98"/>
      <c r="N819" s="99"/>
      <c r="O819" s="100"/>
      <c r="P819" s="101"/>
    </row>
    <row r="820" spans="4:16" s="79" customFormat="1" x14ac:dyDescent="0.25">
      <c r="D820" s="95"/>
      <c r="E820" s="96"/>
      <c r="F820" s="97"/>
      <c r="G820" s="98"/>
      <c r="H820" s="99"/>
      <c r="I820" s="100"/>
      <c r="J820" s="95"/>
      <c r="K820" s="96"/>
      <c r="L820" s="97"/>
      <c r="M820" s="98"/>
      <c r="N820" s="99"/>
      <c r="O820" s="100"/>
      <c r="P820" s="101"/>
    </row>
    <row r="821" spans="4:16" s="79" customFormat="1" x14ac:dyDescent="0.25">
      <c r="D821" s="95"/>
      <c r="E821" s="96"/>
      <c r="F821" s="97"/>
      <c r="G821" s="98"/>
      <c r="H821" s="99"/>
      <c r="I821" s="100"/>
      <c r="J821" s="95"/>
      <c r="K821" s="96"/>
      <c r="L821" s="97"/>
      <c r="M821" s="98"/>
      <c r="N821" s="99"/>
      <c r="O821" s="100"/>
      <c r="P821" s="101"/>
    </row>
    <row r="822" spans="4:16" s="79" customFormat="1" x14ac:dyDescent="0.25">
      <c r="D822" s="95"/>
      <c r="E822" s="96"/>
      <c r="F822" s="97"/>
      <c r="G822" s="98"/>
      <c r="H822" s="99"/>
      <c r="I822" s="100"/>
      <c r="J822" s="95"/>
      <c r="K822" s="96"/>
      <c r="L822" s="97"/>
      <c r="M822" s="98"/>
      <c r="N822" s="99"/>
      <c r="O822" s="100"/>
      <c r="P822" s="101"/>
    </row>
    <row r="823" spans="4:16" s="79" customFormat="1" x14ac:dyDescent="0.25">
      <c r="D823" s="95"/>
      <c r="E823" s="96"/>
      <c r="F823" s="97"/>
      <c r="G823" s="98"/>
      <c r="H823" s="99"/>
      <c r="I823" s="100"/>
      <c r="J823" s="95"/>
      <c r="K823" s="96"/>
      <c r="L823" s="97"/>
      <c r="M823" s="98"/>
      <c r="N823" s="99"/>
      <c r="O823" s="100"/>
      <c r="P823" s="101"/>
    </row>
    <row r="824" spans="4:16" s="79" customFormat="1" x14ac:dyDescent="0.25">
      <c r="D824" s="95"/>
      <c r="E824" s="96"/>
      <c r="F824" s="97"/>
      <c r="G824" s="98"/>
      <c r="H824" s="99"/>
      <c r="I824" s="100"/>
      <c r="J824" s="95"/>
      <c r="K824" s="96"/>
      <c r="L824" s="97"/>
      <c r="M824" s="98"/>
      <c r="N824" s="99"/>
      <c r="O824" s="100"/>
      <c r="P824" s="101"/>
    </row>
    <row r="825" spans="4:16" s="79" customFormat="1" x14ac:dyDescent="0.25">
      <c r="D825" s="95"/>
      <c r="E825" s="96"/>
      <c r="F825" s="97"/>
      <c r="G825" s="98"/>
      <c r="H825" s="99"/>
      <c r="I825" s="100"/>
      <c r="J825" s="95"/>
      <c r="K825" s="96"/>
      <c r="L825" s="97"/>
      <c r="M825" s="98"/>
      <c r="N825" s="99"/>
      <c r="O825" s="100"/>
      <c r="P825" s="101"/>
    </row>
    <row r="826" spans="4:16" s="79" customFormat="1" x14ac:dyDescent="0.25">
      <c r="D826" s="95"/>
      <c r="E826" s="96"/>
      <c r="F826" s="97"/>
      <c r="G826" s="98"/>
      <c r="H826" s="99"/>
      <c r="I826" s="100"/>
      <c r="J826" s="95"/>
      <c r="K826" s="96"/>
      <c r="L826" s="97"/>
      <c r="M826" s="98"/>
      <c r="N826" s="99"/>
      <c r="O826" s="100"/>
      <c r="P826" s="101"/>
    </row>
    <row r="827" spans="4:16" s="79" customFormat="1" x14ac:dyDescent="0.25">
      <c r="D827" s="95"/>
      <c r="E827" s="96"/>
      <c r="F827" s="97"/>
      <c r="G827" s="98"/>
      <c r="H827" s="99"/>
      <c r="I827" s="100"/>
      <c r="J827" s="95"/>
      <c r="K827" s="96"/>
      <c r="L827" s="97"/>
      <c r="M827" s="98"/>
      <c r="N827" s="99"/>
      <c r="O827" s="100"/>
      <c r="P827" s="101"/>
    </row>
    <row r="828" spans="4:16" s="79" customFormat="1" x14ac:dyDescent="0.25">
      <c r="D828" s="95"/>
      <c r="E828" s="96"/>
      <c r="F828" s="97"/>
      <c r="G828" s="98"/>
      <c r="H828" s="99"/>
      <c r="I828" s="100"/>
      <c r="J828" s="95"/>
      <c r="K828" s="96"/>
      <c r="L828" s="97"/>
      <c r="M828" s="98"/>
      <c r="N828" s="99"/>
      <c r="O828" s="100"/>
      <c r="P828" s="101"/>
    </row>
    <row r="829" spans="4:16" s="79" customFormat="1" x14ac:dyDescent="0.25">
      <c r="D829" s="95"/>
      <c r="E829" s="96"/>
      <c r="F829" s="97"/>
      <c r="G829" s="98"/>
      <c r="H829" s="99"/>
      <c r="I829" s="100"/>
      <c r="J829" s="95"/>
      <c r="K829" s="96"/>
      <c r="L829" s="97"/>
      <c r="M829" s="98"/>
      <c r="N829" s="99"/>
      <c r="O829" s="100"/>
      <c r="P829" s="101"/>
    </row>
    <row r="830" spans="4:16" s="79" customFormat="1" x14ac:dyDescent="0.25">
      <c r="D830" s="95"/>
      <c r="E830" s="96"/>
      <c r="F830" s="97"/>
      <c r="G830" s="98"/>
      <c r="H830" s="99"/>
      <c r="I830" s="100"/>
      <c r="J830" s="95"/>
      <c r="K830" s="96"/>
      <c r="L830" s="97"/>
      <c r="M830" s="98"/>
      <c r="N830" s="99"/>
      <c r="O830" s="100"/>
      <c r="P830" s="101"/>
    </row>
    <row r="831" spans="4:16" s="79" customFormat="1" x14ac:dyDescent="0.25">
      <c r="D831" s="95"/>
      <c r="E831" s="96"/>
      <c r="F831" s="97"/>
      <c r="G831" s="98"/>
      <c r="H831" s="99"/>
      <c r="I831" s="100"/>
      <c r="J831" s="95"/>
      <c r="K831" s="96"/>
      <c r="L831" s="97"/>
      <c r="M831" s="98"/>
      <c r="N831" s="99"/>
      <c r="O831" s="100"/>
      <c r="P831" s="101"/>
    </row>
    <row r="832" spans="4:16" s="79" customFormat="1" x14ac:dyDescent="0.25">
      <c r="D832" s="95"/>
      <c r="E832" s="96"/>
      <c r="F832" s="97"/>
      <c r="G832" s="98"/>
      <c r="H832" s="99"/>
      <c r="I832" s="100"/>
      <c r="J832" s="95"/>
      <c r="K832" s="96"/>
      <c r="L832" s="97"/>
      <c r="M832" s="98"/>
      <c r="N832" s="99"/>
      <c r="O832" s="100"/>
      <c r="P832" s="101"/>
    </row>
    <row r="833" spans="4:16" s="79" customFormat="1" x14ac:dyDescent="0.25">
      <c r="D833" s="95"/>
      <c r="E833" s="96"/>
      <c r="F833" s="97"/>
      <c r="G833" s="98"/>
      <c r="H833" s="99"/>
      <c r="I833" s="100"/>
      <c r="J833" s="95"/>
      <c r="K833" s="96"/>
      <c r="L833" s="97"/>
      <c r="M833" s="98"/>
      <c r="N833" s="99"/>
      <c r="O833" s="100"/>
      <c r="P833" s="101"/>
    </row>
    <row r="834" spans="4:16" s="79" customFormat="1" x14ac:dyDescent="0.25">
      <c r="D834" s="95"/>
      <c r="E834" s="96"/>
      <c r="F834" s="97"/>
      <c r="G834" s="98"/>
      <c r="H834" s="99"/>
      <c r="I834" s="100"/>
      <c r="J834" s="95"/>
      <c r="K834" s="96"/>
      <c r="L834" s="97"/>
      <c r="M834" s="98"/>
      <c r="N834" s="99"/>
      <c r="O834" s="100"/>
      <c r="P834" s="101"/>
    </row>
    <row r="835" spans="4:16" s="79" customFormat="1" x14ac:dyDescent="0.25">
      <c r="D835" s="95"/>
      <c r="E835" s="96"/>
      <c r="F835" s="97"/>
      <c r="G835" s="98"/>
      <c r="H835" s="99"/>
      <c r="I835" s="100"/>
      <c r="J835" s="95"/>
      <c r="K835" s="96"/>
      <c r="L835" s="97"/>
      <c r="M835" s="98"/>
      <c r="N835" s="99"/>
      <c r="O835" s="100"/>
      <c r="P835" s="101"/>
    </row>
    <row r="836" spans="4:16" s="79" customFormat="1" x14ac:dyDescent="0.25">
      <c r="D836" s="95"/>
      <c r="E836" s="96"/>
      <c r="F836" s="97"/>
      <c r="G836" s="98"/>
      <c r="H836" s="99"/>
      <c r="I836" s="100"/>
      <c r="J836" s="95"/>
      <c r="K836" s="96"/>
      <c r="L836" s="97"/>
      <c r="M836" s="98"/>
      <c r="N836" s="99"/>
      <c r="O836" s="100"/>
      <c r="P836" s="101"/>
    </row>
    <row r="837" spans="4:16" s="79" customFormat="1" x14ac:dyDescent="0.25">
      <c r="D837" s="95"/>
      <c r="E837" s="96"/>
      <c r="F837" s="97"/>
      <c r="G837" s="98"/>
      <c r="H837" s="99"/>
      <c r="I837" s="100"/>
      <c r="J837" s="95"/>
      <c r="K837" s="96"/>
      <c r="L837" s="97"/>
      <c r="M837" s="98"/>
      <c r="N837" s="99"/>
      <c r="O837" s="100"/>
      <c r="P837" s="101"/>
    </row>
    <row r="838" spans="4:16" s="79" customFormat="1" x14ac:dyDescent="0.25">
      <c r="D838" s="95"/>
      <c r="E838" s="96"/>
      <c r="F838" s="97"/>
      <c r="G838" s="98"/>
      <c r="H838" s="99"/>
      <c r="I838" s="100"/>
      <c r="J838" s="95"/>
      <c r="K838" s="96"/>
      <c r="L838" s="97"/>
      <c r="M838" s="98"/>
      <c r="N838" s="99"/>
      <c r="O838" s="100"/>
      <c r="P838" s="101"/>
    </row>
    <row r="839" spans="4:16" s="79" customFormat="1" x14ac:dyDescent="0.25">
      <c r="D839" s="95"/>
      <c r="E839" s="96"/>
      <c r="F839" s="97"/>
      <c r="G839" s="98"/>
      <c r="H839" s="99"/>
      <c r="I839" s="100"/>
      <c r="J839" s="95"/>
      <c r="K839" s="96"/>
      <c r="L839" s="97"/>
      <c r="M839" s="98"/>
      <c r="N839" s="99"/>
      <c r="O839" s="100"/>
      <c r="P839" s="101"/>
    </row>
    <row r="840" spans="4:16" s="79" customFormat="1" x14ac:dyDescent="0.25">
      <c r="D840" s="95"/>
      <c r="E840" s="96"/>
      <c r="F840" s="97"/>
      <c r="G840" s="98"/>
      <c r="H840" s="99"/>
      <c r="I840" s="100"/>
      <c r="J840" s="95"/>
      <c r="K840" s="96"/>
      <c r="L840" s="97"/>
      <c r="M840" s="98"/>
      <c r="N840" s="99"/>
      <c r="O840" s="100"/>
      <c r="P840" s="101"/>
    </row>
    <row r="841" spans="4:16" s="79" customFormat="1" x14ac:dyDescent="0.25">
      <c r="D841" s="95"/>
      <c r="E841" s="96"/>
      <c r="F841" s="97"/>
      <c r="G841" s="98"/>
      <c r="H841" s="99"/>
      <c r="I841" s="100"/>
      <c r="J841" s="95"/>
      <c r="K841" s="96"/>
      <c r="L841" s="97"/>
      <c r="M841" s="98"/>
      <c r="N841" s="99"/>
      <c r="O841" s="100"/>
      <c r="P841" s="101"/>
    </row>
    <row r="842" spans="4:16" s="79" customFormat="1" x14ac:dyDescent="0.25">
      <c r="D842" s="95"/>
      <c r="E842" s="96"/>
      <c r="F842" s="97"/>
      <c r="G842" s="98"/>
      <c r="H842" s="99"/>
      <c r="I842" s="100"/>
      <c r="J842" s="95"/>
      <c r="K842" s="96"/>
      <c r="L842" s="97"/>
      <c r="M842" s="98"/>
      <c r="N842" s="99"/>
      <c r="O842" s="100"/>
      <c r="P842" s="101"/>
    </row>
    <row r="843" spans="4:16" s="79" customFormat="1" x14ac:dyDescent="0.25">
      <c r="D843" s="95"/>
      <c r="E843" s="96"/>
      <c r="F843" s="97"/>
      <c r="G843" s="98"/>
      <c r="H843" s="99"/>
      <c r="I843" s="100"/>
      <c r="J843" s="95"/>
      <c r="K843" s="96"/>
      <c r="L843" s="97"/>
      <c r="M843" s="98"/>
      <c r="N843" s="99"/>
      <c r="O843" s="100"/>
      <c r="P843" s="101"/>
    </row>
    <row r="844" spans="4:16" s="79" customFormat="1" x14ac:dyDescent="0.25">
      <c r="D844" s="95"/>
      <c r="E844" s="96"/>
      <c r="F844" s="97"/>
      <c r="G844" s="98"/>
      <c r="H844" s="99"/>
      <c r="I844" s="100"/>
      <c r="J844" s="95"/>
      <c r="K844" s="96"/>
      <c r="L844" s="97"/>
      <c r="M844" s="98"/>
      <c r="N844" s="99"/>
      <c r="O844" s="100"/>
      <c r="P844" s="101"/>
    </row>
    <row r="845" spans="4:16" s="79" customFormat="1" x14ac:dyDescent="0.25">
      <c r="D845" s="95"/>
      <c r="E845" s="96"/>
      <c r="F845" s="97"/>
      <c r="G845" s="98"/>
      <c r="H845" s="99"/>
      <c r="I845" s="100"/>
      <c r="J845" s="95"/>
      <c r="K845" s="96"/>
      <c r="L845" s="97"/>
      <c r="M845" s="98"/>
      <c r="N845" s="99"/>
      <c r="O845" s="100"/>
      <c r="P845" s="101"/>
    </row>
    <row r="846" spans="4:16" s="79" customFormat="1" x14ac:dyDescent="0.25">
      <c r="D846" s="95"/>
      <c r="E846" s="96"/>
      <c r="F846" s="97"/>
      <c r="G846" s="98"/>
      <c r="H846" s="99"/>
      <c r="I846" s="100"/>
      <c r="J846" s="95"/>
      <c r="K846" s="96"/>
      <c r="L846" s="97"/>
      <c r="M846" s="98"/>
      <c r="N846" s="99"/>
      <c r="O846" s="100"/>
      <c r="P846" s="101"/>
    </row>
    <row r="847" spans="4:16" s="79" customFormat="1" x14ac:dyDescent="0.25">
      <c r="D847" s="95"/>
      <c r="E847" s="96"/>
      <c r="F847" s="97"/>
      <c r="G847" s="98"/>
      <c r="H847" s="99"/>
      <c r="I847" s="100"/>
      <c r="J847" s="95"/>
      <c r="K847" s="96"/>
      <c r="L847" s="97"/>
      <c r="M847" s="98"/>
      <c r="N847" s="99"/>
      <c r="O847" s="100"/>
      <c r="P847" s="101"/>
    </row>
    <row r="848" spans="4:16" s="79" customFormat="1" x14ac:dyDescent="0.25">
      <c r="D848" s="95"/>
      <c r="E848" s="96"/>
      <c r="F848" s="97"/>
      <c r="G848" s="98"/>
      <c r="H848" s="99"/>
      <c r="I848" s="100"/>
      <c r="J848" s="95"/>
      <c r="K848" s="96"/>
      <c r="L848" s="97"/>
      <c r="M848" s="98"/>
      <c r="N848" s="99"/>
      <c r="O848" s="100"/>
      <c r="P848" s="101"/>
    </row>
    <row r="849" spans="4:16" s="79" customFormat="1" x14ac:dyDescent="0.25">
      <c r="D849" s="95"/>
      <c r="E849" s="96"/>
      <c r="F849" s="97"/>
      <c r="G849" s="98"/>
      <c r="H849" s="99"/>
      <c r="I849" s="100"/>
      <c r="J849" s="95"/>
      <c r="K849" s="96"/>
      <c r="L849" s="97"/>
      <c r="M849" s="98"/>
      <c r="N849" s="99"/>
      <c r="O849" s="100"/>
      <c r="P849" s="101"/>
    </row>
    <row r="850" spans="4:16" s="79" customFormat="1" x14ac:dyDescent="0.25">
      <c r="D850" s="95"/>
      <c r="E850" s="96"/>
      <c r="F850" s="97"/>
      <c r="G850" s="98"/>
      <c r="H850" s="99"/>
      <c r="I850" s="100"/>
      <c r="J850" s="95"/>
      <c r="K850" s="96"/>
      <c r="L850" s="97"/>
      <c r="M850" s="98"/>
      <c r="N850" s="99"/>
      <c r="O850" s="100"/>
      <c r="P850" s="101"/>
    </row>
    <row r="851" spans="4:16" s="79" customFormat="1" x14ac:dyDescent="0.25">
      <c r="D851" s="95"/>
      <c r="E851" s="96"/>
      <c r="F851" s="97"/>
      <c r="G851" s="98"/>
      <c r="H851" s="99"/>
      <c r="I851" s="100"/>
      <c r="J851" s="95"/>
      <c r="K851" s="96"/>
      <c r="L851" s="97"/>
      <c r="M851" s="98"/>
      <c r="N851" s="99"/>
      <c r="O851" s="100"/>
      <c r="P851" s="101"/>
    </row>
    <row r="852" spans="4:16" s="79" customFormat="1" x14ac:dyDescent="0.25">
      <c r="D852" s="95"/>
      <c r="E852" s="96"/>
      <c r="F852" s="97"/>
      <c r="G852" s="98"/>
      <c r="H852" s="99"/>
      <c r="I852" s="100"/>
      <c r="J852" s="95"/>
      <c r="K852" s="96"/>
      <c r="L852" s="97"/>
      <c r="M852" s="98"/>
      <c r="N852" s="99"/>
      <c r="O852" s="100"/>
      <c r="P852" s="101"/>
    </row>
    <row r="853" spans="4:16" s="79" customFormat="1" x14ac:dyDescent="0.25">
      <c r="D853" s="95"/>
      <c r="E853" s="96"/>
      <c r="F853" s="97"/>
      <c r="G853" s="98"/>
      <c r="H853" s="99"/>
      <c r="I853" s="100"/>
      <c r="J853" s="95"/>
      <c r="K853" s="96"/>
      <c r="L853" s="97"/>
      <c r="M853" s="98"/>
      <c r="N853" s="99"/>
      <c r="O853" s="100"/>
      <c r="P853" s="101"/>
    </row>
    <row r="854" spans="4:16" s="79" customFormat="1" x14ac:dyDescent="0.25">
      <c r="D854" s="95"/>
      <c r="E854" s="96"/>
      <c r="F854" s="97"/>
      <c r="G854" s="98"/>
      <c r="H854" s="99"/>
      <c r="I854" s="100"/>
      <c r="J854" s="95"/>
      <c r="K854" s="96"/>
      <c r="L854" s="97"/>
      <c r="M854" s="98"/>
      <c r="N854" s="99"/>
      <c r="O854" s="100"/>
      <c r="P854" s="101"/>
    </row>
    <row r="855" spans="4:16" s="79" customFormat="1" x14ac:dyDescent="0.25">
      <c r="D855" s="95"/>
      <c r="E855" s="96"/>
      <c r="F855" s="97"/>
      <c r="G855" s="98"/>
      <c r="H855" s="99"/>
      <c r="I855" s="100"/>
      <c r="J855" s="95"/>
      <c r="K855" s="96"/>
      <c r="L855" s="97"/>
      <c r="M855" s="98"/>
      <c r="N855" s="99"/>
      <c r="O855" s="100"/>
      <c r="P855" s="101"/>
    </row>
    <row r="856" spans="4:16" s="79" customFormat="1" x14ac:dyDescent="0.25">
      <c r="D856" s="95"/>
      <c r="E856" s="96"/>
      <c r="F856" s="97"/>
      <c r="G856" s="98"/>
      <c r="H856" s="99"/>
      <c r="I856" s="100"/>
      <c r="J856" s="95"/>
      <c r="K856" s="96"/>
      <c r="L856" s="97"/>
      <c r="M856" s="98"/>
      <c r="N856" s="99"/>
      <c r="O856" s="100"/>
      <c r="P856" s="101"/>
    </row>
    <row r="857" spans="4:16" s="79" customFormat="1" x14ac:dyDescent="0.25">
      <c r="D857" s="95"/>
      <c r="E857" s="96"/>
      <c r="F857" s="97"/>
      <c r="G857" s="98"/>
      <c r="H857" s="99"/>
      <c r="I857" s="100"/>
      <c r="J857" s="95"/>
      <c r="K857" s="96"/>
      <c r="L857" s="97"/>
      <c r="M857" s="98"/>
      <c r="N857" s="99"/>
      <c r="O857" s="100"/>
      <c r="P857" s="101"/>
    </row>
    <row r="858" spans="4:16" s="79" customFormat="1" x14ac:dyDescent="0.25">
      <c r="D858" s="95"/>
      <c r="E858" s="96"/>
      <c r="F858" s="97"/>
      <c r="G858" s="98"/>
      <c r="H858" s="99"/>
      <c r="I858" s="100"/>
      <c r="J858" s="95"/>
      <c r="K858" s="96"/>
      <c r="L858" s="97"/>
      <c r="M858" s="98"/>
      <c r="N858" s="99"/>
      <c r="O858" s="100"/>
      <c r="P858" s="101"/>
    </row>
    <row r="859" spans="4:16" s="79" customFormat="1" x14ac:dyDescent="0.25">
      <c r="D859" s="95"/>
      <c r="E859" s="96"/>
      <c r="F859" s="97"/>
      <c r="G859" s="98"/>
      <c r="H859" s="99"/>
      <c r="I859" s="100"/>
      <c r="J859" s="95"/>
      <c r="K859" s="96"/>
      <c r="L859" s="97"/>
      <c r="M859" s="98"/>
      <c r="N859" s="99"/>
      <c r="O859" s="100"/>
      <c r="P859" s="101"/>
    </row>
    <row r="860" spans="4:16" s="79" customFormat="1" x14ac:dyDescent="0.25">
      <c r="D860" s="95"/>
      <c r="E860" s="96"/>
      <c r="F860" s="97"/>
      <c r="G860" s="98"/>
      <c r="H860" s="99"/>
      <c r="I860" s="100"/>
      <c r="J860" s="95"/>
      <c r="K860" s="96"/>
      <c r="L860" s="97"/>
      <c r="M860" s="98"/>
      <c r="N860" s="99"/>
      <c r="O860" s="100"/>
      <c r="P860" s="101"/>
    </row>
    <row r="861" spans="4:16" s="79" customFormat="1" x14ac:dyDescent="0.25">
      <c r="D861" s="95"/>
      <c r="E861" s="96"/>
      <c r="F861" s="97"/>
      <c r="G861" s="98"/>
      <c r="H861" s="99"/>
      <c r="I861" s="100"/>
      <c r="J861" s="95"/>
      <c r="K861" s="96"/>
      <c r="L861" s="97"/>
      <c r="M861" s="98"/>
      <c r="N861" s="99"/>
      <c r="O861" s="100"/>
      <c r="P861" s="101"/>
    </row>
    <row r="862" spans="4:16" s="79" customFormat="1" x14ac:dyDescent="0.25">
      <c r="D862" s="95"/>
      <c r="E862" s="96"/>
      <c r="F862" s="97"/>
      <c r="G862" s="98"/>
      <c r="H862" s="99"/>
      <c r="I862" s="100"/>
      <c r="J862" s="95"/>
      <c r="K862" s="96"/>
      <c r="L862" s="97"/>
      <c r="M862" s="98"/>
      <c r="N862" s="99"/>
      <c r="O862" s="100"/>
      <c r="P862" s="101"/>
    </row>
    <row r="863" spans="4:16" s="79" customFormat="1" x14ac:dyDescent="0.25">
      <c r="D863" s="95"/>
      <c r="E863" s="96"/>
      <c r="F863" s="97"/>
      <c r="G863" s="98"/>
      <c r="H863" s="99"/>
      <c r="I863" s="100"/>
      <c r="J863" s="95"/>
      <c r="K863" s="96"/>
      <c r="L863" s="97"/>
      <c r="M863" s="98"/>
      <c r="N863" s="99"/>
      <c r="O863" s="100"/>
      <c r="P863" s="101"/>
    </row>
    <row r="864" spans="4:16" s="79" customFormat="1" x14ac:dyDescent="0.25">
      <c r="D864" s="95"/>
      <c r="E864" s="96"/>
      <c r="F864" s="97"/>
      <c r="G864" s="98"/>
      <c r="H864" s="99"/>
      <c r="I864" s="100"/>
      <c r="J864" s="95"/>
      <c r="K864" s="96"/>
      <c r="L864" s="97"/>
      <c r="M864" s="98"/>
      <c r="N864" s="99"/>
      <c r="O864" s="100"/>
      <c r="P864" s="101"/>
    </row>
    <row r="865" spans="4:16" s="79" customFormat="1" x14ac:dyDescent="0.25">
      <c r="D865" s="95"/>
      <c r="E865" s="96"/>
      <c r="F865" s="97"/>
      <c r="G865" s="98"/>
      <c r="H865" s="99"/>
      <c r="I865" s="100"/>
      <c r="J865" s="95"/>
      <c r="K865" s="96"/>
      <c r="L865" s="97"/>
      <c r="M865" s="98"/>
      <c r="N865" s="99"/>
      <c r="O865" s="100"/>
      <c r="P865" s="101"/>
    </row>
    <row r="866" spans="4:16" s="79" customFormat="1" x14ac:dyDescent="0.25">
      <c r="D866" s="95"/>
      <c r="E866" s="96"/>
      <c r="F866" s="97"/>
      <c r="G866" s="98"/>
      <c r="H866" s="99"/>
      <c r="I866" s="100"/>
      <c r="J866" s="95"/>
      <c r="K866" s="96"/>
      <c r="L866" s="97"/>
      <c r="M866" s="98"/>
      <c r="N866" s="99"/>
      <c r="O866" s="100"/>
      <c r="P866" s="101"/>
    </row>
    <row r="867" spans="4:16" s="79" customFormat="1" x14ac:dyDescent="0.25">
      <c r="D867" s="95"/>
      <c r="E867" s="96"/>
      <c r="F867" s="97"/>
      <c r="G867" s="98"/>
      <c r="H867" s="99"/>
      <c r="I867" s="100"/>
      <c r="J867" s="95"/>
      <c r="K867" s="96"/>
      <c r="L867" s="97"/>
      <c r="M867" s="98"/>
      <c r="N867" s="99"/>
      <c r="O867" s="100"/>
      <c r="P867" s="101"/>
    </row>
    <row r="868" spans="4:16" s="79" customFormat="1" x14ac:dyDescent="0.25">
      <c r="D868" s="95"/>
      <c r="E868" s="96"/>
      <c r="F868" s="97"/>
      <c r="G868" s="98"/>
      <c r="H868" s="99"/>
      <c r="I868" s="100"/>
      <c r="J868" s="95"/>
      <c r="K868" s="96"/>
      <c r="L868" s="97"/>
      <c r="M868" s="98"/>
      <c r="N868" s="99"/>
      <c r="O868" s="100"/>
      <c r="P868" s="101"/>
    </row>
  </sheetData>
  <mergeCells count="2">
    <mergeCell ref="B1:U2"/>
    <mergeCell ref="BE15:BI17"/>
  </mergeCells>
  <hyperlinks>
    <hyperlink ref="B43" r:id="rId1" display="See average student living costs" xr:uid="{00000000-0004-0000-0200-000000000000}"/>
  </hyperlinks>
  <pageMargins left="0.7" right="0.7" top="0.75" bottom="0.75" header="0.3" footer="0.3"/>
  <pageSetup paperSize="9" orientation="portrait" horizontalDpi="4294967293" vertic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53"/>
  <sheetViews>
    <sheetView showGridLines="0" workbookViewId="0"/>
  </sheetViews>
  <sheetFormatPr defaultRowHeight="13.2" x14ac:dyDescent="0.25"/>
  <cols>
    <col min="1" max="1" width="6" customWidth="1"/>
  </cols>
  <sheetData>
    <row r="1" spans="1:22" ht="75.75" customHeight="1" x14ac:dyDescent="0.25">
      <c r="A1" s="137"/>
      <c r="B1" s="144" t="s">
        <v>55</v>
      </c>
      <c r="C1" s="144"/>
      <c r="D1" s="144"/>
      <c r="E1" s="144"/>
      <c r="F1" s="144"/>
      <c r="G1" s="144"/>
      <c r="H1" s="144"/>
      <c r="I1" s="144"/>
      <c r="J1" s="144"/>
      <c r="K1" s="144"/>
      <c r="L1" s="144"/>
      <c r="M1" s="144"/>
      <c r="N1" s="144"/>
      <c r="O1" s="144"/>
      <c r="P1" s="144"/>
      <c r="Q1" s="144"/>
      <c r="R1" s="144"/>
      <c r="S1" s="144"/>
      <c r="T1" s="144"/>
      <c r="U1" s="144"/>
      <c r="V1" s="79"/>
    </row>
    <row r="2" spans="1:22" ht="3" customHeight="1" x14ac:dyDescent="0.25">
      <c r="A2" s="139"/>
      <c r="B2" s="144"/>
      <c r="C2" s="144"/>
      <c r="D2" s="144"/>
      <c r="E2" s="144"/>
      <c r="F2" s="144"/>
      <c r="G2" s="144"/>
      <c r="H2" s="144"/>
      <c r="I2" s="144"/>
      <c r="J2" s="144"/>
      <c r="K2" s="144"/>
      <c r="L2" s="144"/>
      <c r="M2" s="144"/>
      <c r="N2" s="144"/>
      <c r="O2" s="144"/>
      <c r="P2" s="144"/>
      <c r="Q2" s="144"/>
      <c r="R2" s="144"/>
      <c r="S2" s="144"/>
      <c r="T2" s="144"/>
      <c r="U2" s="144"/>
      <c r="V2" s="79"/>
    </row>
    <row r="3" spans="1:22" ht="12.75" customHeight="1" x14ac:dyDescent="0.25">
      <c r="A3" s="27"/>
      <c r="B3" s="140"/>
      <c r="C3" s="140"/>
      <c r="D3" s="140"/>
      <c r="E3" s="140"/>
      <c r="F3" s="140"/>
      <c r="G3" s="140"/>
      <c r="H3" s="140"/>
      <c r="I3" s="140"/>
      <c r="J3" s="140"/>
      <c r="K3" s="140"/>
      <c r="L3" s="140"/>
      <c r="M3" s="140"/>
      <c r="N3" s="140"/>
      <c r="O3" s="140"/>
      <c r="P3" s="140"/>
      <c r="Q3" s="140"/>
      <c r="R3" s="140"/>
      <c r="S3" s="140"/>
      <c r="T3" s="140"/>
      <c r="U3" s="140"/>
    </row>
    <row r="4" spans="1:22" ht="15.75" customHeight="1" x14ac:dyDescent="0.3">
      <c r="A4" s="150" t="s">
        <v>58</v>
      </c>
      <c r="B4" s="150"/>
      <c r="C4" s="150"/>
      <c r="D4" s="150"/>
      <c r="E4" s="150"/>
      <c r="F4" s="60"/>
      <c r="G4" s="60"/>
      <c r="H4" s="60"/>
      <c r="I4" s="60"/>
      <c r="J4" s="60"/>
      <c r="K4" s="60"/>
      <c r="L4" s="60"/>
      <c r="M4" s="60"/>
    </row>
    <row r="5" spans="1:22" ht="12.75" customHeight="1" x14ac:dyDescent="0.3">
      <c r="A5" s="60"/>
      <c r="B5" s="60"/>
      <c r="C5" s="60"/>
      <c r="D5" s="60"/>
      <c r="E5" s="60"/>
      <c r="F5" s="60"/>
      <c r="G5" s="60"/>
      <c r="H5" s="60"/>
      <c r="I5" s="60"/>
      <c r="J5" s="60"/>
      <c r="K5" s="60"/>
      <c r="L5" s="60"/>
      <c r="M5" s="60"/>
    </row>
    <row r="6" spans="1:22" ht="12.75" customHeight="1" x14ac:dyDescent="0.25">
      <c r="A6" s="151" t="s">
        <v>59</v>
      </c>
      <c r="B6" s="152"/>
      <c r="C6" s="152"/>
      <c r="D6" s="152"/>
      <c r="E6" s="152"/>
      <c r="F6" s="152"/>
      <c r="G6" s="152"/>
      <c r="H6" s="152"/>
      <c r="I6" s="152"/>
      <c r="J6" s="152"/>
      <c r="K6" s="152"/>
      <c r="L6" s="152"/>
      <c r="M6" s="152"/>
    </row>
    <row r="7" spans="1:22" ht="12.75" customHeight="1" x14ac:dyDescent="0.25">
      <c r="A7" s="152"/>
      <c r="B7" s="152"/>
      <c r="C7" s="152"/>
      <c r="D7" s="152"/>
      <c r="E7" s="152"/>
      <c r="F7" s="152"/>
      <c r="G7" s="152"/>
      <c r="H7" s="152"/>
      <c r="I7" s="152"/>
      <c r="J7" s="152"/>
      <c r="K7" s="152"/>
      <c r="L7" s="152"/>
      <c r="M7" s="152"/>
    </row>
    <row r="8" spans="1:22" ht="12.75" customHeight="1" x14ac:dyDescent="0.25">
      <c r="A8" s="152"/>
      <c r="B8" s="152"/>
      <c r="C8" s="152"/>
      <c r="D8" s="152"/>
      <c r="E8" s="152"/>
      <c r="F8" s="152"/>
      <c r="G8" s="152"/>
      <c r="H8" s="152"/>
      <c r="I8" s="152"/>
      <c r="J8" s="152"/>
      <c r="K8" s="152"/>
      <c r="L8" s="152"/>
      <c r="M8" s="152"/>
    </row>
    <row r="9" spans="1:22" ht="12.75" customHeight="1" x14ac:dyDescent="0.25">
      <c r="A9" s="152"/>
      <c r="B9" s="152"/>
      <c r="C9" s="152"/>
      <c r="D9" s="152"/>
      <c r="E9" s="152"/>
      <c r="F9" s="152"/>
      <c r="G9" s="152"/>
      <c r="H9" s="152"/>
      <c r="I9" s="152"/>
      <c r="J9" s="152"/>
      <c r="K9" s="152"/>
      <c r="L9" s="152"/>
      <c r="M9" s="152"/>
    </row>
    <row r="10" spans="1:22" ht="12.75" customHeight="1" x14ac:dyDescent="0.25">
      <c r="A10" s="152"/>
      <c r="B10" s="152"/>
      <c r="C10" s="152"/>
      <c r="D10" s="152"/>
      <c r="E10" s="152"/>
      <c r="F10" s="152"/>
      <c r="G10" s="152"/>
      <c r="H10" s="152"/>
      <c r="I10" s="152"/>
      <c r="J10" s="152"/>
      <c r="K10" s="152"/>
      <c r="L10" s="152"/>
      <c r="M10" s="152"/>
    </row>
    <row r="11" spans="1:22" ht="12.75" customHeight="1" x14ac:dyDescent="0.25">
      <c r="A11" s="152"/>
      <c r="B11" s="152"/>
      <c r="C11" s="152"/>
      <c r="D11" s="152"/>
      <c r="E11" s="152"/>
      <c r="F11" s="152"/>
      <c r="G11" s="152"/>
      <c r="H11" s="152"/>
      <c r="I11" s="152"/>
      <c r="J11" s="152"/>
      <c r="K11" s="152"/>
      <c r="L11" s="152"/>
      <c r="M11" s="152"/>
    </row>
    <row r="12" spans="1:22" ht="12.75" customHeight="1" x14ac:dyDescent="0.25">
      <c r="A12" s="152"/>
      <c r="B12" s="152"/>
      <c r="C12" s="152"/>
      <c r="D12" s="152"/>
      <c r="E12" s="152"/>
      <c r="F12" s="152"/>
      <c r="G12" s="152"/>
      <c r="H12" s="152"/>
      <c r="I12" s="152"/>
      <c r="J12" s="152"/>
      <c r="K12" s="152"/>
      <c r="L12" s="152"/>
      <c r="M12" s="152"/>
    </row>
    <row r="13" spans="1:22" ht="22.5" customHeight="1" x14ac:dyDescent="0.25">
      <c r="A13" s="152"/>
      <c r="B13" s="152"/>
      <c r="C13" s="152"/>
      <c r="D13" s="152"/>
      <c r="E13" s="152"/>
      <c r="F13" s="152"/>
      <c r="G13" s="152"/>
      <c r="H13" s="152"/>
      <c r="I13" s="152"/>
      <c r="J13" s="152"/>
      <c r="K13" s="152"/>
      <c r="L13" s="152"/>
      <c r="M13" s="152"/>
    </row>
    <row r="14" spans="1:22" ht="12.75" customHeight="1" x14ac:dyDescent="0.25">
      <c r="A14" s="151" t="s">
        <v>40</v>
      </c>
      <c r="B14" s="151"/>
      <c r="C14" s="151"/>
      <c r="D14" s="151"/>
      <c r="E14" s="151"/>
      <c r="F14" s="151"/>
      <c r="G14" s="151"/>
      <c r="H14" s="151"/>
      <c r="I14" s="151"/>
      <c r="J14" s="151"/>
      <c r="K14" s="151"/>
      <c r="L14" s="151"/>
      <c r="M14" s="151"/>
    </row>
    <row r="15" spans="1:22" ht="12.75" customHeight="1" x14ac:dyDescent="0.25">
      <c r="A15" s="151"/>
      <c r="B15" s="151"/>
      <c r="C15" s="151"/>
      <c r="D15" s="151"/>
      <c r="E15" s="151"/>
      <c r="F15" s="151"/>
      <c r="G15" s="151"/>
      <c r="H15" s="151"/>
      <c r="I15" s="151"/>
      <c r="J15" s="151"/>
      <c r="K15" s="151"/>
      <c r="L15" s="151"/>
      <c r="M15" s="151"/>
    </row>
    <row r="16" spans="1:22" ht="12.75" customHeight="1" x14ac:dyDescent="0.25">
      <c r="A16" s="151"/>
      <c r="B16" s="151"/>
      <c r="C16" s="151"/>
      <c r="D16" s="151"/>
      <c r="E16" s="151"/>
      <c r="F16" s="151"/>
      <c r="G16" s="151"/>
      <c r="H16" s="151"/>
      <c r="I16" s="151"/>
      <c r="J16" s="151"/>
      <c r="K16" s="151"/>
      <c r="L16" s="151"/>
      <c r="M16" s="151"/>
    </row>
    <row r="17" spans="1:13" ht="12.75" customHeight="1" x14ac:dyDescent="0.25">
      <c r="A17" s="151"/>
      <c r="B17" s="151"/>
      <c r="C17" s="151"/>
      <c r="D17" s="151"/>
      <c r="E17" s="151"/>
      <c r="F17" s="151"/>
      <c r="G17" s="151"/>
      <c r="H17" s="151"/>
      <c r="I17" s="151"/>
      <c r="J17" s="151"/>
      <c r="K17" s="151"/>
      <c r="L17" s="151"/>
      <c r="M17" s="151"/>
    </row>
    <row r="18" spans="1:13" ht="12.75" customHeight="1" x14ac:dyDescent="0.25">
      <c r="A18" s="151"/>
      <c r="B18" s="151"/>
      <c r="C18" s="151"/>
      <c r="D18" s="151"/>
      <c r="E18" s="151"/>
      <c r="F18" s="151"/>
      <c r="G18" s="151"/>
      <c r="H18" s="151"/>
      <c r="I18" s="151"/>
      <c r="J18" s="151"/>
      <c r="K18" s="151"/>
      <c r="L18" s="151"/>
      <c r="M18" s="151"/>
    </row>
    <row r="19" spans="1:13" ht="12.75" customHeight="1" x14ac:dyDescent="0.25">
      <c r="A19" s="151"/>
      <c r="B19" s="151"/>
      <c r="C19" s="151"/>
      <c r="D19" s="151"/>
      <c r="E19" s="151"/>
      <c r="F19" s="151"/>
      <c r="G19" s="151"/>
      <c r="H19" s="151"/>
      <c r="I19" s="151"/>
      <c r="J19" s="151"/>
      <c r="K19" s="151"/>
      <c r="L19" s="151"/>
      <c r="M19" s="151"/>
    </row>
    <row r="20" spans="1:13" ht="12.75" customHeight="1" x14ac:dyDescent="0.25">
      <c r="A20" s="151"/>
      <c r="B20" s="151"/>
      <c r="C20" s="151"/>
      <c r="D20" s="151"/>
      <c r="E20" s="151"/>
      <c r="F20" s="151"/>
      <c r="G20" s="151"/>
      <c r="H20" s="151"/>
      <c r="I20" s="151"/>
      <c r="J20" s="151"/>
      <c r="K20" s="151"/>
      <c r="L20" s="151"/>
      <c r="M20" s="151"/>
    </row>
    <row r="21" spans="1:13" ht="12.75" customHeight="1" x14ac:dyDescent="0.25">
      <c r="A21" s="151"/>
      <c r="B21" s="151"/>
      <c r="C21" s="151"/>
      <c r="D21" s="151"/>
      <c r="E21" s="151"/>
      <c r="F21" s="151"/>
      <c r="G21" s="151"/>
      <c r="H21" s="151"/>
      <c r="I21" s="151"/>
      <c r="J21" s="151"/>
      <c r="K21" s="151"/>
      <c r="L21" s="151"/>
      <c r="M21" s="151"/>
    </row>
    <row r="22" spans="1:13" ht="12.75" customHeight="1" x14ac:dyDescent="0.25">
      <c r="A22" s="151"/>
      <c r="B22" s="151"/>
      <c r="C22" s="151"/>
      <c r="D22" s="151"/>
      <c r="E22" s="151"/>
      <c r="F22" s="151"/>
      <c r="G22" s="151"/>
      <c r="H22" s="151"/>
      <c r="I22" s="151"/>
      <c r="J22" s="151"/>
      <c r="K22" s="151"/>
      <c r="L22" s="151"/>
      <c r="M22" s="151"/>
    </row>
    <row r="23" spans="1:13" ht="12.75" customHeight="1" x14ac:dyDescent="0.25">
      <c r="A23" s="151"/>
      <c r="B23" s="151"/>
      <c r="C23" s="151"/>
      <c r="D23" s="151"/>
      <c r="E23" s="151"/>
      <c r="F23" s="151"/>
      <c r="G23" s="151"/>
      <c r="H23" s="151"/>
      <c r="I23" s="151"/>
      <c r="J23" s="151"/>
      <c r="K23" s="151"/>
      <c r="L23" s="151"/>
      <c r="M23" s="151"/>
    </row>
    <row r="24" spans="1:13" ht="12.75" customHeight="1" x14ac:dyDescent="0.25">
      <c r="A24" s="151"/>
      <c r="B24" s="151"/>
      <c r="C24" s="151"/>
      <c r="D24" s="151"/>
      <c r="E24" s="151"/>
      <c r="F24" s="151"/>
      <c r="G24" s="151"/>
      <c r="H24" s="151"/>
      <c r="I24" s="151"/>
      <c r="J24" s="151"/>
      <c r="K24" s="151"/>
      <c r="L24" s="151"/>
      <c r="M24" s="151"/>
    </row>
    <row r="25" spans="1:13" ht="12.75" customHeight="1" x14ac:dyDescent="0.25">
      <c r="A25" s="151"/>
      <c r="B25" s="151"/>
      <c r="C25" s="151"/>
      <c r="D25" s="151"/>
      <c r="E25" s="151"/>
      <c r="F25" s="151"/>
      <c r="G25" s="151"/>
      <c r="H25" s="151"/>
      <c r="I25" s="151"/>
      <c r="J25" s="151"/>
      <c r="K25" s="151"/>
      <c r="L25" s="151"/>
      <c r="M25" s="151"/>
    </row>
    <row r="26" spans="1:13" ht="12.75" customHeight="1" x14ac:dyDescent="0.25">
      <c r="A26" s="151"/>
      <c r="B26" s="151"/>
      <c r="C26" s="151"/>
      <c r="D26" s="151"/>
      <c r="E26" s="151"/>
      <c r="F26" s="151"/>
      <c r="G26" s="151"/>
      <c r="H26" s="151"/>
      <c r="I26" s="151"/>
      <c r="J26" s="151"/>
      <c r="K26" s="151"/>
      <c r="L26" s="151"/>
      <c r="M26" s="151"/>
    </row>
    <row r="27" spans="1:13" ht="12.75" customHeight="1" x14ac:dyDescent="0.25">
      <c r="A27" s="151"/>
      <c r="B27" s="151"/>
      <c r="C27" s="151"/>
      <c r="D27" s="151"/>
      <c r="E27" s="151"/>
      <c r="F27" s="151"/>
      <c r="G27" s="151"/>
      <c r="H27" s="151"/>
      <c r="I27" s="151"/>
      <c r="J27" s="151"/>
      <c r="K27" s="151"/>
      <c r="L27" s="151"/>
      <c r="M27" s="151"/>
    </row>
    <row r="28" spans="1:13" ht="15.75" customHeight="1" x14ac:dyDescent="0.25">
      <c r="A28" s="151"/>
      <c r="B28" s="151"/>
      <c r="C28" s="151"/>
      <c r="D28" s="151"/>
      <c r="E28" s="151"/>
      <c r="F28" s="151"/>
      <c r="G28" s="151"/>
      <c r="H28" s="151"/>
      <c r="I28" s="151"/>
      <c r="J28" s="151"/>
      <c r="K28" s="151"/>
      <c r="L28" s="151"/>
      <c r="M28" s="151"/>
    </row>
    <row r="29" spans="1:13" ht="12.75" customHeight="1" x14ac:dyDescent="0.25">
      <c r="A29" s="151"/>
      <c r="B29" s="151"/>
      <c r="C29" s="151"/>
      <c r="D29" s="151"/>
      <c r="E29" s="151"/>
      <c r="F29" s="151"/>
      <c r="G29" s="151"/>
      <c r="H29" s="151"/>
      <c r="I29" s="151"/>
      <c r="J29" s="151"/>
      <c r="K29" s="151"/>
      <c r="L29" s="151"/>
      <c r="M29" s="151"/>
    </row>
    <row r="30" spans="1:13" ht="12.75" customHeight="1" x14ac:dyDescent="0.25">
      <c r="A30" s="151"/>
      <c r="B30" s="151"/>
      <c r="C30" s="151"/>
      <c r="D30" s="151"/>
      <c r="E30" s="151"/>
      <c r="F30" s="151"/>
      <c r="G30" s="151"/>
      <c r="H30" s="151"/>
      <c r="I30" s="151"/>
      <c r="J30" s="151"/>
      <c r="K30" s="151"/>
      <c r="L30" s="151"/>
      <c r="M30" s="151"/>
    </row>
    <row r="31" spans="1:13" ht="14.25" customHeight="1" x14ac:dyDescent="0.25">
      <c r="A31" s="151"/>
      <c r="B31" s="151"/>
      <c r="C31" s="151"/>
      <c r="D31" s="151"/>
      <c r="E31" s="151"/>
      <c r="F31" s="151"/>
      <c r="G31" s="151"/>
      <c r="H31" s="151"/>
      <c r="I31" s="151"/>
      <c r="J31" s="151"/>
      <c r="K31" s="151"/>
      <c r="L31" s="151"/>
      <c r="M31" s="151"/>
    </row>
    <row r="32" spans="1:13" ht="13.5" customHeight="1" x14ac:dyDescent="0.25">
      <c r="A32" s="151"/>
      <c r="B32" s="151"/>
      <c r="C32" s="151"/>
      <c r="D32" s="151"/>
      <c r="E32" s="151"/>
      <c r="F32" s="151"/>
      <c r="G32" s="151"/>
      <c r="H32" s="151"/>
      <c r="I32" s="151"/>
      <c r="J32" s="151"/>
      <c r="K32" s="151"/>
      <c r="L32" s="151"/>
      <c r="M32" s="151"/>
    </row>
    <row r="33" spans="1:13" ht="12.75" customHeight="1" x14ac:dyDescent="0.25">
      <c r="A33" s="151"/>
      <c r="B33" s="151"/>
      <c r="C33" s="151"/>
      <c r="D33" s="151"/>
      <c r="E33" s="151"/>
      <c r="F33" s="151"/>
      <c r="G33" s="151"/>
      <c r="H33" s="151"/>
      <c r="I33" s="151"/>
      <c r="J33" s="151"/>
      <c r="K33" s="151"/>
      <c r="L33" s="151"/>
      <c r="M33" s="151"/>
    </row>
    <row r="34" spans="1:13" ht="12.75" customHeight="1" x14ac:dyDescent="0.25">
      <c r="A34" s="151"/>
      <c r="B34" s="151"/>
      <c r="C34" s="151"/>
      <c r="D34" s="151"/>
      <c r="E34" s="151"/>
      <c r="F34" s="151"/>
      <c r="G34" s="151"/>
      <c r="H34" s="151"/>
      <c r="I34" s="151"/>
      <c r="J34" s="151"/>
      <c r="K34" s="151"/>
      <c r="L34" s="151"/>
      <c r="M34" s="151"/>
    </row>
    <row r="35" spans="1:13" ht="48" customHeight="1" x14ac:dyDescent="0.25">
      <c r="A35" s="151"/>
      <c r="B35" s="151"/>
      <c r="C35" s="151"/>
      <c r="D35" s="151"/>
      <c r="E35" s="151"/>
      <c r="F35" s="151"/>
      <c r="G35" s="151"/>
      <c r="H35" s="151"/>
      <c r="I35" s="151"/>
      <c r="J35" s="151"/>
      <c r="K35" s="151"/>
      <c r="L35" s="151"/>
      <c r="M35" s="151"/>
    </row>
    <row r="36" spans="1:13" ht="15" customHeight="1" x14ac:dyDescent="0.25">
      <c r="A36" s="151"/>
      <c r="B36" s="151"/>
      <c r="C36" s="151"/>
      <c r="D36" s="151"/>
      <c r="E36" s="151"/>
      <c r="F36" s="151"/>
      <c r="G36" s="151"/>
      <c r="H36" s="151"/>
      <c r="I36" s="151"/>
      <c r="J36" s="151"/>
      <c r="K36" s="151"/>
      <c r="L36" s="151"/>
      <c r="M36" s="151"/>
    </row>
    <row r="37" spans="1:13" ht="18.75" customHeight="1" x14ac:dyDescent="0.3">
      <c r="A37" s="153" t="s">
        <v>60</v>
      </c>
      <c r="B37" s="153"/>
      <c r="C37" s="153"/>
      <c r="D37" s="153"/>
      <c r="E37" s="153"/>
      <c r="F37" s="60"/>
      <c r="G37" s="60"/>
      <c r="H37" s="60"/>
      <c r="I37" s="60"/>
      <c r="J37" s="60"/>
      <c r="K37" s="60"/>
      <c r="L37" s="60"/>
      <c r="M37" s="60"/>
    </row>
    <row r="38" spans="1:13" ht="12.75" customHeight="1" x14ac:dyDescent="0.3">
      <c r="A38" s="60"/>
      <c r="B38" s="60"/>
      <c r="C38" s="60"/>
      <c r="D38" s="60"/>
      <c r="E38" s="60"/>
      <c r="F38" s="60"/>
      <c r="G38" s="60"/>
      <c r="H38" s="60"/>
      <c r="I38" s="60"/>
      <c r="J38" s="60"/>
      <c r="K38" s="60"/>
      <c r="L38" s="60"/>
      <c r="M38" s="60"/>
    </row>
    <row r="39" spans="1:13" ht="12.75" customHeight="1" x14ac:dyDescent="0.25">
      <c r="A39" s="151" t="s">
        <v>61</v>
      </c>
      <c r="B39" s="152"/>
      <c r="C39" s="152"/>
      <c r="D39" s="152"/>
      <c r="E39" s="152"/>
      <c r="F39" s="152"/>
      <c r="G39" s="152"/>
      <c r="H39" s="152"/>
      <c r="I39" s="152"/>
      <c r="J39" s="152"/>
      <c r="K39" s="152"/>
      <c r="L39" s="152"/>
      <c r="M39" s="152"/>
    </row>
    <row r="40" spans="1:13" x14ac:dyDescent="0.25">
      <c r="A40" s="152"/>
      <c r="B40" s="152"/>
      <c r="C40" s="152"/>
      <c r="D40" s="152"/>
      <c r="E40" s="152"/>
      <c r="F40" s="152"/>
      <c r="G40" s="152"/>
      <c r="H40" s="152"/>
      <c r="I40" s="152"/>
      <c r="J40" s="152"/>
      <c r="K40" s="152"/>
      <c r="L40" s="152"/>
      <c r="M40" s="152"/>
    </row>
    <row r="41" spans="1:13" x14ac:dyDescent="0.25">
      <c r="A41" s="152"/>
      <c r="B41" s="152"/>
      <c r="C41" s="152"/>
      <c r="D41" s="152"/>
      <c r="E41" s="152"/>
      <c r="F41" s="152"/>
      <c r="G41" s="152"/>
      <c r="H41" s="152"/>
      <c r="I41" s="152"/>
      <c r="J41" s="152"/>
      <c r="K41" s="152"/>
      <c r="L41" s="152"/>
      <c r="M41" s="152"/>
    </row>
    <row r="42" spans="1:13" x14ac:dyDescent="0.25">
      <c r="A42" s="152"/>
      <c r="B42" s="152"/>
      <c r="C42" s="152"/>
      <c r="D42" s="152"/>
      <c r="E42" s="152"/>
      <c r="F42" s="152"/>
      <c r="G42" s="152"/>
      <c r="H42" s="152"/>
      <c r="I42" s="152"/>
      <c r="J42" s="152"/>
      <c r="K42" s="152"/>
      <c r="L42" s="152"/>
      <c r="M42" s="152"/>
    </row>
    <row r="43" spans="1:13" x14ac:dyDescent="0.25">
      <c r="A43" s="152"/>
      <c r="B43" s="152"/>
      <c r="C43" s="152"/>
      <c r="D43" s="152"/>
      <c r="E43" s="152"/>
      <c r="F43" s="152"/>
      <c r="G43" s="152"/>
      <c r="H43" s="152"/>
      <c r="I43" s="152"/>
      <c r="J43" s="152"/>
      <c r="K43" s="152"/>
      <c r="L43" s="152"/>
      <c r="M43" s="152"/>
    </row>
    <row r="44" spans="1:13" x14ac:dyDescent="0.25">
      <c r="A44" s="152"/>
      <c r="B44" s="152"/>
      <c r="C44" s="152"/>
      <c r="D44" s="152"/>
      <c r="E44" s="152"/>
      <c r="F44" s="152"/>
      <c r="G44" s="152"/>
      <c r="H44" s="152"/>
      <c r="I44" s="152"/>
      <c r="J44" s="152"/>
      <c r="K44" s="152"/>
      <c r="L44" s="152"/>
      <c r="M44" s="152"/>
    </row>
    <row r="45" spans="1:13" x14ac:dyDescent="0.25">
      <c r="A45" s="152"/>
      <c r="B45" s="152"/>
      <c r="C45" s="152"/>
      <c r="D45" s="152"/>
      <c r="E45" s="152"/>
      <c r="F45" s="152"/>
      <c r="G45" s="152"/>
      <c r="H45" s="152"/>
      <c r="I45" s="152"/>
      <c r="J45" s="152"/>
      <c r="K45" s="152"/>
      <c r="L45" s="152"/>
      <c r="M45" s="152"/>
    </row>
    <row r="46" spans="1:13" x14ac:dyDescent="0.25">
      <c r="A46" s="152"/>
      <c r="B46" s="152"/>
      <c r="C46" s="152"/>
      <c r="D46" s="152"/>
      <c r="E46" s="152"/>
      <c r="F46" s="152"/>
      <c r="G46" s="152"/>
      <c r="H46" s="152"/>
      <c r="I46" s="152"/>
      <c r="J46" s="152"/>
      <c r="K46" s="152"/>
      <c r="L46" s="152"/>
      <c r="M46" s="152"/>
    </row>
    <row r="47" spans="1:13" ht="26.25" customHeight="1" x14ac:dyDescent="0.25">
      <c r="A47" s="152"/>
      <c r="B47" s="152"/>
      <c r="C47" s="152"/>
      <c r="D47" s="152"/>
      <c r="E47" s="152"/>
      <c r="F47" s="152"/>
      <c r="G47" s="152"/>
      <c r="H47" s="152"/>
      <c r="I47" s="152"/>
      <c r="J47" s="152"/>
      <c r="K47" s="152"/>
      <c r="L47" s="152"/>
      <c r="M47" s="152"/>
    </row>
    <row r="48" spans="1:13" ht="13.8" x14ac:dyDescent="0.25">
      <c r="A48" s="141"/>
      <c r="B48" s="141"/>
      <c r="C48" s="141"/>
      <c r="D48" s="141"/>
      <c r="E48" s="141"/>
      <c r="F48" s="141"/>
      <c r="G48" s="141"/>
      <c r="H48" s="141"/>
      <c r="I48" s="141"/>
      <c r="J48" s="141"/>
      <c r="K48" s="141"/>
      <c r="L48" s="141"/>
      <c r="M48" s="141"/>
    </row>
    <row r="49" spans="1:13" ht="13.8" x14ac:dyDescent="0.25">
      <c r="A49" s="141"/>
      <c r="B49" s="141"/>
      <c r="C49" s="141"/>
      <c r="D49" s="141"/>
      <c r="E49" s="141"/>
      <c r="F49" s="141"/>
      <c r="G49" s="141"/>
      <c r="H49" s="141"/>
      <c r="I49" s="141"/>
      <c r="J49" s="141"/>
      <c r="K49" s="141"/>
      <c r="L49" s="141"/>
      <c r="M49" s="141"/>
    </row>
    <row r="50" spans="1:13" ht="13.8" x14ac:dyDescent="0.25">
      <c r="A50" s="141" t="s">
        <v>47</v>
      </c>
      <c r="B50" s="141"/>
      <c r="C50" s="141"/>
      <c r="D50" s="141"/>
      <c r="E50" s="141"/>
      <c r="F50" s="141"/>
      <c r="G50" s="141"/>
      <c r="H50" s="141"/>
      <c r="I50" s="141"/>
      <c r="J50" s="141"/>
      <c r="K50" s="141"/>
      <c r="L50" s="141"/>
      <c r="M50" s="141"/>
    </row>
    <row r="53" spans="1:13" ht="13.8" x14ac:dyDescent="0.25">
      <c r="A53" s="142" t="s">
        <v>62</v>
      </c>
    </row>
  </sheetData>
  <mergeCells count="6">
    <mergeCell ref="B1:U2"/>
    <mergeCell ref="A4:E4"/>
    <mergeCell ref="A6:M13"/>
    <mergeCell ref="A14:M36"/>
    <mergeCell ref="A37:E37"/>
    <mergeCell ref="A39:M47"/>
  </mergeCells>
  <phoneticPr fontId="2" type="noConversion"/>
  <hyperlinks>
    <hyperlink ref="A53" r:id="rId1" xr:uid="{00000000-0004-0000-0300-000000000000}"/>
  </hyperlinks>
  <pageMargins left="0.75" right="0.75" top="1" bottom="1" header="0.5" footer="0.5"/>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U42"/>
  <sheetViews>
    <sheetView showGridLines="0" zoomScaleNormal="100" workbookViewId="0">
      <pane ySplit="12" topLeftCell="A31" activePane="bottomLeft" state="frozen"/>
      <selection pane="bottomLeft" activeCell="C9" sqref="C9"/>
    </sheetView>
  </sheetViews>
  <sheetFormatPr defaultColWidth="9.109375" defaultRowHeight="13.2" x14ac:dyDescent="0.25"/>
  <cols>
    <col min="1" max="1" width="18.33203125" customWidth="1"/>
    <col min="2" max="2" width="26.6640625" customWidth="1"/>
    <col min="3" max="3" width="9.44140625" customWidth="1"/>
    <col min="4" max="4" width="9.44140625" style="4" customWidth="1"/>
    <col min="5" max="5" width="9.44140625" style="5" customWidth="1"/>
    <col min="6" max="6" width="9.44140625" style="6" customWidth="1"/>
    <col min="7" max="7" width="9.44140625" style="7" customWidth="1"/>
    <col min="8" max="8" width="9.44140625" style="8" customWidth="1"/>
    <col min="9" max="9" width="9.44140625" style="9" customWidth="1"/>
    <col min="10" max="10" width="9.44140625" style="4" customWidth="1"/>
    <col min="11" max="11" width="9.44140625" style="5" customWidth="1"/>
    <col min="12" max="12" width="9.44140625" style="6" customWidth="1"/>
    <col min="13" max="13" width="9.44140625" style="7" customWidth="1"/>
    <col min="14" max="14" width="9.44140625" style="8" customWidth="1"/>
    <col min="15" max="15" width="11" style="9" customWidth="1"/>
    <col min="16" max="16" width="9.44140625" style="10" customWidth="1"/>
    <col min="17" max="17" width="22.5546875" customWidth="1"/>
    <col min="20" max="21" width="12.109375" customWidth="1"/>
  </cols>
  <sheetData>
    <row r="1" spans="1:21" ht="67.5" customHeight="1" x14ac:dyDescent="0.25">
      <c r="A1" s="137"/>
      <c r="B1" s="144" t="s">
        <v>55</v>
      </c>
      <c r="C1" s="144"/>
      <c r="D1" s="144"/>
      <c r="E1" s="144"/>
      <c r="F1" s="144"/>
      <c r="G1" s="144"/>
      <c r="H1" s="144"/>
      <c r="I1" s="144"/>
      <c r="J1" s="144"/>
      <c r="K1" s="144"/>
      <c r="L1" s="144"/>
      <c r="M1" s="144"/>
      <c r="N1" s="144"/>
      <c r="O1" s="144"/>
      <c r="P1" s="29"/>
      <c r="Q1" s="145"/>
    </row>
    <row r="2" spans="1:21" ht="15.75" customHeight="1" x14ac:dyDescent="0.25">
      <c r="A2" s="137"/>
      <c r="B2" s="144"/>
      <c r="C2" s="144"/>
      <c r="D2" s="144"/>
      <c r="E2" s="144"/>
      <c r="F2" s="144"/>
      <c r="G2" s="144"/>
      <c r="H2" s="144"/>
      <c r="I2" s="144"/>
      <c r="J2" s="144"/>
      <c r="K2" s="144"/>
      <c r="L2" s="144"/>
      <c r="M2" s="144"/>
      <c r="N2" s="144"/>
      <c r="O2" s="144"/>
      <c r="P2" s="29"/>
      <c r="Q2" s="145"/>
    </row>
    <row r="3" spans="1:21" ht="15.75" customHeight="1" x14ac:dyDescent="0.25">
      <c r="A3" s="146" t="s">
        <v>54</v>
      </c>
      <c r="B3" s="147"/>
      <c r="C3" s="147"/>
      <c r="D3" s="147"/>
      <c r="E3" s="147"/>
      <c r="F3" s="147"/>
      <c r="G3" s="147"/>
      <c r="H3" s="147"/>
      <c r="I3" s="147"/>
      <c r="J3" s="147"/>
      <c r="K3" s="147"/>
      <c r="L3" s="147"/>
      <c r="M3" s="147"/>
      <c r="N3" s="147"/>
      <c r="O3" s="147"/>
      <c r="P3" s="28"/>
      <c r="Q3" s="15"/>
    </row>
    <row r="4" spans="1:21" ht="15.75" customHeight="1" x14ac:dyDescent="0.25">
      <c r="A4" s="27"/>
      <c r="B4" s="28"/>
      <c r="C4" s="28"/>
      <c r="D4" s="28"/>
      <c r="E4" s="28"/>
      <c r="F4" s="28"/>
      <c r="G4" s="28"/>
      <c r="H4" s="28"/>
      <c r="I4" s="28"/>
      <c r="J4" s="28"/>
      <c r="K4" s="28"/>
      <c r="L4" s="28"/>
      <c r="M4" s="28"/>
      <c r="N4" s="28"/>
      <c r="O4" s="28"/>
      <c r="P4" s="28"/>
      <c r="Q4" s="15"/>
    </row>
    <row r="5" spans="1:21" ht="22.5" customHeight="1" x14ac:dyDescent="0.25">
      <c r="B5" s="16"/>
      <c r="C5" s="34" t="s">
        <v>9</v>
      </c>
      <c r="D5" s="34" t="s">
        <v>10</v>
      </c>
      <c r="E5" s="34" t="s">
        <v>11</v>
      </c>
      <c r="F5" s="34" t="s">
        <v>12</v>
      </c>
      <c r="G5" s="34" t="s">
        <v>1</v>
      </c>
      <c r="H5" s="34" t="s">
        <v>2</v>
      </c>
      <c r="I5" s="34" t="s">
        <v>3</v>
      </c>
      <c r="J5" s="34" t="s">
        <v>4</v>
      </c>
      <c r="K5" s="34" t="s">
        <v>5</v>
      </c>
      <c r="L5" s="34" t="s">
        <v>6</v>
      </c>
      <c r="M5" s="34" t="s">
        <v>7</v>
      </c>
      <c r="N5" s="34" t="s">
        <v>8</v>
      </c>
      <c r="O5" s="34" t="s">
        <v>0</v>
      </c>
      <c r="P5" s="1"/>
      <c r="Q5" s="17"/>
      <c r="R5" s="1"/>
    </row>
    <row r="6" spans="1:21" ht="16.8" x14ac:dyDescent="0.3">
      <c r="A6" s="30" t="s">
        <v>33</v>
      </c>
      <c r="B6" s="35"/>
      <c r="C6" s="36"/>
      <c r="D6" s="37"/>
      <c r="E6" s="37"/>
      <c r="F6" s="37"/>
      <c r="G6" s="37"/>
      <c r="H6" s="37"/>
      <c r="I6" s="37"/>
      <c r="J6" s="37"/>
      <c r="K6" s="37"/>
      <c r="L6" s="37"/>
      <c r="M6" s="37"/>
      <c r="N6" s="37"/>
      <c r="O6" s="37"/>
      <c r="P6" s="18"/>
      <c r="Q6" s="18"/>
      <c r="R6" s="18"/>
    </row>
    <row r="7" spans="1:21" ht="13.8" x14ac:dyDescent="0.25">
      <c r="A7" s="131"/>
      <c r="B7" s="38" t="s">
        <v>51</v>
      </c>
      <c r="C7" s="133">
        <f>C22-C40</f>
        <v>0</v>
      </c>
      <c r="D7" s="133">
        <f t="shared" ref="D7:N7" si="0">D22-D40</f>
        <v>0</v>
      </c>
      <c r="E7" s="133">
        <f t="shared" si="0"/>
        <v>0</v>
      </c>
      <c r="F7" s="133">
        <f t="shared" si="0"/>
        <v>0</v>
      </c>
      <c r="G7" s="133">
        <f t="shared" si="0"/>
        <v>0</v>
      </c>
      <c r="H7" s="133">
        <f t="shared" si="0"/>
        <v>0</v>
      </c>
      <c r="I7" s="133">
        <f t="shared" si="0"/>
        <v>0</v>
      </c>
      <c r="J7" s="133">
        <f t="shared" si="0"/>
        <v>0</v>
      </c>
      <c r="K7" s="133">
        <f t="shared" si="0"/>
        <v>0</v>
      </c>
      <c r="L7" s="133">
        <f t="shared" si="0"/>
        <v>0</v>
      </c>
      <c r="M7" s="133">
        <f t="shared" si="0"/>
        <v>0</v>
      </c>
      <c r="N7" s="133">
        <f t="shared" si="0"/>
        <v>0</v>
      </c>
      <c r="O7" s="104"/>
      <c r="P7" s="18"/>
      <c r="Q7" s="18"/>
      <c r="R7" s="18"/>
    </row>
    <row r="8" spans="1:21" x14ac:dyDescent="0.25">
      <c r="A8" s="131"/>
      <c r="B8" s="39"/>
      <c r="C8" s="134"/>
      <c r="D8" s="134"/>
      <c r="E8" s="134"/>
      <c r="F8" s="134"/>
      <c r="G8" s="134"/>
      <c r="H8" s="134"/>
      <c r="I8" s="134"/>
      <c r="J8" s="134"/>
      <c r="K8" s="134"/>
      <c r="L8" s="134"/>
      <c r="M8" s="134"/>
      <c r="N8" s="134"/>
      <c r="O8" s="40"/>
      <c r="P8" s="19"/>
      <c r="Q8" s="20"/>
      <c r="R8" s="19"/>
    </row>
    <row r="9" spans="1:21" s="3" customFormat="1" ht="13.8" x14ac:dyDescent="0.25">
      <c r="A9" s="132"/>
      <c r="B9" s="41" t="s">
        <v>52</v>
      </c>
      <c r="C9" s="135">
        <v>1000</v>
      </c>
      <c r="D9" s="136">
        <f>C11</f>
        <v>0</v>
      </c>
      <c r="E9" s="136">
        <f>D11</f>
        <v>0</v>
      </c>
      <c r="F9" s="136">
        <f t="shared" ref="F9:N9" si="1">E11</f>
        <v>0</v>
      </c>
      <c r="G9" s="136">
        <f t="shared" si="1"/>
        <v>0</v>
      </c>
      <c r="H9" s="136">
        <f t="shared" si="1"/>
        <v>0</v>
      </c>
      <c r="I9" s="136">
        <f t="shared" si="1"/>
        <v>0</v>
      </c>
      <c r="J9" s="136">
        <f t="shared" si="1"/>
        <v>0</v>
      </c>
      <c r="K9" s="136">
        <f t="shared" si="1"/>
        <v>0</v>
      </c>
      <c r="L9" s="136">
        <f t="shared" si="1"/>
        <v>0</v>
      </c>
      <c r="M9" s="136">
        <f t="shared" si="1"/>
        <v>0</v>
      </c>
      <c r="N9" s="136">
        <f t="shared" si="1"/>
        <v>0</v>
      </c>
      <c r="O9" s="106"/>
      <c r="P9" s="18"/>
      <c r="Q9" s="21"/>
      <c r="R9" s="18"/>
    </row>
    <row r="10" spans="1:21" s="3" customFormat="1" ht="13.8" x14ac:dyDescent="0.25">
      <c r="A10" s="132"/>
      <c r="B10" s="42" t="s">
        <v>36</v>
      </c>
      <c r="C10" s="136">
        <f>C9+C7</f>
        <v>1000</v>
      </c>
      <c r="D10" s="136">
        <f>IF(C11="",C10+D7,C11+D7)</f>
        <v>1000</v>
      </c>
      <c r="E10" s="136">
        <f t="shared" ref="E10:N10" si="2">IF(D11="",D10+E7,D11+E7)</f>
        <v>1000</v>
      </c>
      <c r="F10" s="136">
        <f t="shared" si="2"/>
        <v>1000</v>
      </c>
      <c r="G10" s="136">
        <f t="shared" si="2"/>
        <v>1000</v>
      </c>
      <c r="H10" s="136">
        <f t="shared" si="2"/>
        <v>1000</v>
      </c>
      <c r="I10" s="136">
        <f t="shared" si="2"/>
        <v>1000</v>
      </c>
      <c r="J10" s="136">
        <f t="shared" si="2"/>
        <v>1000</v>
      </c>
      <c r="K10" s="136">
        <f t="shared" si="2"/>
        <v>1000</v>
      </c>
      <c r="L10" s="136">
        <f t="shared" si="2"/>
        <v>1000</v>
      </c>
      <c r="M10" s="136">
        <f t="shared" si="2"/>
        <v>1000</v>
      </c>
      <c r="N10" s="136">
        <f t="shared" si="2"/>
        <v>1000</v>
      </c>
      <c r="O10" s="106"/>
      <c r="P10" s="18"/>
      <c r="Q10" s="21"/>
      <c r="R10" s="18"/>
    </row>
    <row r="11" spans="1:21" s="3" customFormat="1" ht="13.8" x14ac:dyDescent="0.25">
      <c r="A11" s="132"/>
      <c r="B11" s="42" t="s">
        <v>38</v>
      </c>
      <c r="C11" s="107"/>
      <c r="D11" s="108"/>
      <c r="E11" s="108"/>
      <c r="F11" s="108"/>
      <c r="G11" s="108"/>
      <c r="H11" s="108"/>
      <c r="I11" s="108"/>
      <c r="J11" s="108"/>
      <c r="K11" s="108"/>
      <c r="L11" s="108"/>
      <c r="M11" s="108"/>
      <c r="N11" s="109"/>
      <c r="O11" s="106"/>
      <c r="P11" s="18"/>
      <c r="Q11" s="17"/>
      <c r="R11" s="18"/>
    </row>
    <row r="12" spans="1:21" s="3" customFormat="1" x14ac:dyDescent="0.25">
      <c r="A12" s="132"/>
      <c r="B12" s="43"/>
      <c r="C12" s="40"/>
      <c r="D12" s="40"/>
      <c r="E12" s="40"/>
      <c r="F12" s="40"/>
      <c r="G12" s="40"/>
      <c r="H12" s="40"/>
      <c r="I12" s="40"/>
      <c r="J12" s="40"/>
      <c r="K12" s="40"/>
      <c r="L12" s="40"/>
      <c r="M12" s="40"/>
      <c r="N12" s="40"/>
      <c r="O12" s="40"/>
      <c r="P12" s="19"/>
      <c r="Q12" s="19"/>
      <c r="R12" s="19"/>
    </row>
    <row r="13" spans="1:21" s="3" customFormat="1" ht="13.8" x14ac:dyDescent="0.3">
      <c r="B13" s="14"/>
      <c r="C13" s="44"/>
      <c r="D13" s="45"/>
      <c r="E13" s="46"/>
      <c r="F13" s="47"/>
      <c r="G13" s="48"/>
      <c r="H13" s="49"/>
      <c r="I13" s="44"/>
      <c r="J13" s="45"/>
      <c r="K13" s="46"/>
      <c r="L13" s="47"/>
      <c r="M13" s="48"/>
      <c r="N13" s="49"/>
      <c r="O13" s="50"/>
      <c r="P13" s="1"/>
      <c r="Q13" s="1"/>
      <c r="R13" s="1"/>
    </row>
    <row r="14" spans="1:21" s="3" customFormat="1" ht="16.8" x14ac:dyDescent="0.3">
      <c r="A14" s="31" t="s">
        <v>34</v>
      </c>
      <c r="B14" s="51"/>
      <c r="C14" s="52"/>
      <c r="D14" s="52"/>
      <c r="E14" s="52"/>
      <c r="F14" s="52"/>
      <c r="G14" s="52"/>
      <c r="H14" s="52"/>
      <c r="I14" s="52"/>
      <c r="J14" s="52"/>
      <c r="K14" s="52"/>
      <c r="L14" s="52"/>
      <c r="M14" s="52"/>
      <c r="N14" s="52"/>
      <c r="O14" s="52"/>
      <c r="P14" s="1"/>
      <c r="Q14" s="148" t="s">
        <v>48</v>
      </c>
      <c r="R14" s="149"/>
      <c r="S14" s="149"/>
      <c r="T14" s="149"/>
      <c r="U14" s="149"/>
    </row>
    <row r="15" spans="1:21" s="3" customFormat="1" ht="13.8" x14ac:dyDescent="0.3">
      <c r="B15" s="33" t="s">
        <v>46</v>
      </c>
      <c r="C15" s="110"/>
      <c r="D15" s="111"/>
      <c r="E15" s="110"/>
      <c r="F15" s="111"/>
      <c r="G15" s="111"/>
      <c r="H15" s="111"/>
      <c r="I15" s="111"/>
      <c r="J15" s="111"/>
      <c r="K15" s="111"/>
      <c r="L15" s="111"/>
      <c r="M15" s="111"/>
      <c r="N15" s="112"/>
      <c r="O15" s="113">
        <f t="shared" ref="O15:O21" si="3">SUM(C15:N15)</f>
        <v>0</v>
      </c>
      <c r="P15" s="22"/>
      <c r="Q15" s="149"/>
      <c r="R15" s="149"/>
      <c r="S15" s="149"/>
      <c r="T15" s="149"/>
      <c r="U15" s="149"/>
    </row>
    <row r="16" spans="1:21" ht="13.8" x14ac:dyDescent="0.3">
      <c r="B16" s="33" t="s">
        <v>17</v>
      </c>
      <c r="C16" s="110"/>
      <c r="D16" s="111"/>
      <c r="E16" s="110"/>
      <c r="F16" s="111"/>
      <c r="G16" s="111"/>
      <c r="H16" s="111"/>
      <c r="I16" s="111"/>
      <c r="J16" s="111"/>
      <c r="K16" s="111"/>
      <c r="L16" s="111"/>
      <c r="M16" s="111"/>
      <c r="N16" s="112"/>
      <c r="O16" s="113">
        <f t="shared" si="3"/>
        <v>0</v>
      </c>
      <c r="P16" s="22"/>
      <c r="Q16" s="149"/>
      <c r="R16" s="149"/>
      <c r="S16" s="149"/>
      <c r="T16" s="149"/>
      <c r="U16" s="149"/>
    </row>
    <row r="17" spans="1:21" s="11" customFormat="1" ht="13.8" x14ac:dyDescent="0.3">
      <c r="B17" s="33" t="s">
        <v>16</v>
      </c>
      <c r="C17" s="110"/>
      <c r="D17" s="111"/>
      <c r="E17" s="110"/>
      <c r="F17" s="111"/>
      <c r="G17" s="111"/>
      <c r="H17" s="111"/>
      <c r="I17" s="111"/>
      <c r="J17" s="111"/>
      <c r="K17" s="111"/>
      <c r="L17" s="111"/>
      <c r="M17" s="111"/>
      <c r="N17" s="112"/>
      <c r="O17" s="113">
        <f t="shared" si="3"/>
        <v>0</v>
      </c>
      <c r="P17" s="22"/>
      <c r="Q17" s="1" t="s">
        <v>56</v>
      </c>
      <c r="R17" s="22"/>
    </row>
    <row r="18" spans="1:21" ht="13.8" x14ac:dyDescent="0.3">
      <c r="B18" s="33" t="s">
        <v>19</v>
      </c>
      <c r="C18" s="110"/>
      <c r="D18" s="111"/>
      <c r="E18" s="110"/>
      <c r="F18" s="111"/>
      <c r="G18" s="111"/>
      <c r="H18" s="111"/>
      <c r="I18" s="111"/>
      <c r="J18" s="111"/>
      <c r="K18" s="111"/>
      <c r="L18" s="111"/>
      <c r="M18" s="111"/>
      <c r="N18" s="112"/>
      <c r="O18" s="113">
        <f t="shared" si="3"/>
        <v>0</v>
      </c>
      <c r="P18" s="22"/>
    </row>
    <row r="19" spans="1:21" ht="13.8" x14ac:dyDescent="0.3">
      <c r="B19" s="33" t="s">
        <v>45</v>
      </c>
      <c r="C19" s="110"/>
      <c r="D19" s="111"/>
      <c r="E19" s="110"/>
      <c r="F19" s="111"/>
      <c r="G19" s="111"/>
      <c r="H19" s="111"/>
      <c r="I19" s="111"/>
      <c r="J19" s="111"/>
      <c r="K19" s="111"/>
      <c r="L19" s="111"/>
      <c r="M19" s="111"/>
      <c r="N19" s="112"/>
      <c r="O19" s="113">
        <f>SUM(C19:N19)</f>
        <v>0</v>
      </c>
      <c r="P19" s="22"/>
    </row>
    <row r="20" spans="1:21" s="2" customFormat="1" ht="13.8" x14ac:dyDescent="0.3">
      <c r="B20" s="33" t="s">
        <v>45</v>
      </c>
      <c r="C20" s="110"/>
      <c r="D20" s="111"/>
      <c r="E20" s="110"/>
      <c r="F20" s="111"/>
      <c r="G20" s="111"/>
      <c r="H20" s="111"/>
      <c r="I20" s="111"/>
      <c r="J20" s="111"/>
      <c r="K20" s="111"/>
      <c r="L20" s="111"/>
      <c r="M20" s="111"/>
      <c r="N20" s="112"/>
      <c r="O20" s="113">
        <f>SUM(C20:N20)</f>
        <v>0</v>
      </c>
      <c r="P20" s="22"/>
      <c r="Q20"/>
      <c r="R20"/>
      <c r="S20"/>
      <c r="T20"/>
      <c r="U20"/>
    </row>
    <row r="21" spans="1:21" s="2" customFormat="1" ht="14.4" thickBot="1" x14ac:dyDescent="0.35">
      <c r="B21" s="33" t="s">
        <v>45</v>
      </c>
      <c r="C21" s="114"/>
      <c r="D21" s="115"/>
      <c r="E21" s="114"/>
      <c r="F21" s="115"/>
      <c r="G21" s="115"/>
      <c r="H21" s="115"/>
      <c r="I21" s="115"/>
      <c r="J21" s="115"/>
      <c r="K21" s="115"/>
      <c r="L21" s="115"/>
      <c r="M21" s="115"/>
      <c r="N21" s="116"/>
      <c r="O21" s="113">
        <f t="shared" si="3"/>
        <v>0</v>
      </c>
      <c r="P21" s="22"/>
      <c r="Q21"/>
      <c r="R21" s="1" t="s">
        <v>41</v>
      </c>
      <c r="S21" s="1" t="s">
        <v>42</v>
      </c>
      <c r="T21" s="102" t="s">
        <v>43</v>
      </c>
      <c r="U21" s="102" t="s">
        <v>44</v>
      </c>
    </row>
    <row r="22" spans="1:21" s="2" customFormat="1" ht="13.8" x14ac:dyDescent="0.3">
      <c r="B22" s="53" t="s">
        <v>32</v>
      </c>
      <c r="C22" s="117">
        <f>SUM(C15:C21)</f>
        <v>0</v>
      </c>
      <c r="D22" s="117">
        <f t="shared" ref="D22:N22" si="4">SUM(D15:D21)</f>
        <v>0</v>
      </c>
      <c r="E22" s="117">
        <f t="shared" si="4"/>
        <v>0</v>
      </c>
      <c r="F22" s="117">
        <f t="shared" si="4"/>
        <v>0</v>
      </c>
      <c r="G22" s="117">
        <f t="shared" si="4"/>
        <v>0</v>
      </c>
      <c r="H22" s="117">
        <f t="shared" si="4"/>
        <v>0</v>
      </c>
      <c r="I22" s="117">
        <f t="shared" si="4"/>
        <v>0</v>
      </c>
      <c r="J22" s="117">
        <f t="shared" si="4"/>
        <v>0</v>
      </c>
      <c r="K22" s="117">
        <f t="shared" si="4"/>
        <v>0</v>
      </c>
      <c r="L22" s="117">
        <f t="shared" si="4"/>
        <v>0</v>
      </c>
      <c r="M22" s="117">
        <f t="shared" si="4"/>
        <v>0</v>
      </c>
      <c r="N22" s="118">
        <f t="shared" si="4"/>
        <v>0</v>
      </c>
      <c r="O22" s="119">
        <f>SUM(C22:N22)</f>
        <v>0</v>
      </c>
      <c r="P22" s="23"/>
      <c r="Q22" s="13" t="s">
        <v>15</v>
      </c>
      <c r="R22" s="128"/>
      <c r="S22"/>
      <c r="T22" s="129" t="e">
        <f t="shared" ref="T22:T28" si="5">R22/S22</f>
        <v>#DIV/0!</v>
      </c>
      <c r="U22" s="129" t="e">
        <f>R22/(S22*4.33333333333333)</f>
        <v>#DIV/0!</v>
      </c>
    </row>
    <row r="23" spans="1:21" s="2" customFormat="1" ht="13.8" x14ac:dyDescent="0.3">
      <c r="B23" s="54"/>
      <c r="C23" s="57"/>
      <c r="D23" s="57"/>
      <c r="E23" s="57"/>
      <c r="F23" s="57"/>
      <c r="G23" s="57"/>
      <c r="H23" s="57"/>
      <c r="I23" s="57"/>
      <c r="J23" s="57"/>
      <c r="K23" s="57"/>
      <c r="L23" s="57"/>
      <c r="M23" s="57"/>
      <c r="N23" s="57"/>
      <c r="O23" s="55"/>
      <c r="P23" s="18"/>
      <c r="Q23" s="13" t="s">
        <v>17</v>
      </c>
      <c r="R23" s="128"/>
      <c r="S23"/>
      <c r="T23" s="129" t="e">
        <f t="shared" si="5"/>
        <v>#DIV/0!</v>
      </c>
      <c r="U23" s="129" t="e">
        <f t="shared" ref="U23:U28" si="6">R23/(S23*4.33333333333333)</f>
        <v>#DIV/0!</v>
      </c>
    </row>
    <row r="24" spans="1:21" s="2" customFormat="1" ht="16.8" x14ac:dyDescent="0.3">
      <c r="A24" s="32" t="s">
        <v>35</v>
      </c>
      <c r="B24" s="59"/>
      <c r="C24" s="58"/>
      <c r="D24" s="58"/>
      <c r="E24" s="58"/>
      <c r="F24" s="58"/>
      <c r="G24" s="58"/>
      <c r="H24" s="58"/>
      <c r="I24" s="58"/>
      <c r="J24" s="58"/>
      <c r="K24" s="58"/>
      <c r="L24" s="58"/>
      <c r="M24" s="58"/>
      <c r="N24" s="58"/>
      <c r="O24" s="58"/>
      <c r="P24" s="18"/>
      <c r="Q24" s="13" t="s">
        <v>16</v>
      </c>
      <c r="R24" s="128"/>
      <c r="S24"/>
      <c r="T24" s="129" t="e">
        <f t="shared" si="5"/>
        <v>#DIV/0!</v>
      </c>
      <c r="U24" s="129" t="e">
        <f t="shared" si="6"/>
        <v>#DIV/0!</v>
      </c>
    </row>
    <row r="25" spans="1:21" s="2" customFormat="1" ht="13.8" x14ac:dyDescent="0.3">
      <c r="B25" s="13" t="s">
        <v>14</v>
      </c>
      <c r="C25" s="120"/>
      <c r="D25" s="120"/>
      <c r="E25" s="120"/>
      <c r="F25" s="120"/>
      <c r="G25" s="120"/>
      <c r="H25" s="120"/>
      <c r="I25" s="120"/>
      <c r="J25" s="120"/>
      <c r="K25" s="120"/>
      <c r="L25" s="120"/>
      <c r="M25" s="120"/>
      <c r="N25" s="121"/>
      <c r="O25" s="122">
        <f t="shared" ref="O25:O40" si="7">SUM(C25:N25)</f>
        <v>0</v>
      </c>
      <c r="P25" s="22"/>
      <c r="Q25" s="13" t="s">
        <v>19</v>
      </c>
      <c r="R25" s="128"/>
      <c r="S25"/>
      <c r="T25" s="129" t="e">
        <f t="shared" si="5"/>
        <v>#DIV/0!</v>
      </c>
      <c r="U25" s="129" t="e">
        <f t="shared" si="6"/>
        <v>#DIV/0!</v>
      </c>
    </row>
    <row r="26" spans="1:21" s="2" customFormat="1" ht="13.8" x14ac:dyDescent="0.3">
      <c r="B26" s="13" t="s">
        <v>24</v>
      </c>
      <c r="C26" s="123"/>
      <c r="D26" s="123"/>
      <c r="E26" s="123"/>
      <c r="F26" s="123"/>
      <c r="G26" s="123"/>
      <c r="H26" s="123"/>
      <c r="I26" s="123"/>
      <c r="J26" s="123"/>
      <c r="K26" s="123"/>
      <c r="L26" s="123"/>
      <c r="M26" s="123"/>
      <c r="N26" s="124"/>
      <c r="O26" s="122">
        <f t="shared" si="7"/>
        <v>0</v>
      </c>
      <c r="P26" s="18"/>
      <c r="Q26" s="13" t="s">
        <v>18</v>
      </c>
      <c r="R26" s="128"/>
      <c r="S26"/>
      <c r="T26" s="129" t="e">
        <f t="shared" si="5"/>
        <v>#DIV/0!</v>
      </c>
      <c r="U26" s="129" t="e">
        <f t="shared" si="6"/>
        <v>#DIV/0!</v>
      </c>
    </row>
    <row r="27" spans="1:21" s="2" customFormat="1" ht="13.8" x14ac:dyDescent="0.3">
      <c r="B27" s="14" t="s">
        <v>20</v>
      </c>
      <c r="C27" s="123"/>
      <c r="D27" s="123"/>
      <c r="E27" s="123"/>
      <c r="F27" s="123"/>
      <c r="G27" s="123"/>
      <c r="H27" s="123"/>
      <c r="I27" s="123"/>
      <c r="J27" s="123"/>
      <c r="K27" s="123"/>
      <c r="L27" s="123"/>
      <c r="M27" s="123"/>
      <c r="N27" s="124"/>
      <c r="O27" s="122">
        <f t="shared" si="7"/>
        <v>0</v>
      </c>
      <c r="P27" s="18"/>
      <c r="Q27" s="13" t="s">
        <v>13</v>
      </c>
      <c r="R27" s="128"/>
      <c r="S27"/>
      <c r="T27" s="129" t="e">
        <f t="shared" si="5"/>
        <v>#DIV/0!</v>
      </c>
      <c r="U27" s="129" t="e">
        <f t="shared" si="6"/>
        <v>#DIV/0!</v>
      </c>
    </row>
    <row r="28" spans="1:21" s="2" customFormat="1" ht="13.8" x14ac:dyDescent="0.3">
      <c r="B28" s="13" t="s">
        <v>23</v>
      </c>
      <c r="C28" s="123"/>
      <c r="D28" s="123"/>
      <c r="E28" s="123"/>
      <c r="F28" s="123"/>
      <c r="G28" s="123"/>
      <c r="H28" s="123"/>
      <c r="I28" s="123"/>
      <c r="J28" s="123"/>
      <c r="K28" s="123"/>
      <c r="L28" s="123"/>
      <c r="M28" s="123"/>
      <c r="N28" s="124"/>
      <c r="O28" s="122">
        <f t="shared" si="7"/>
        <v>0</v>
      </c>
      <c r="P28" s="18"/>
      <c r="Q28" s="13" t="s">
        <v>13</v>
      </c>
      <c r="R28" s="128"/>
      <c r="S28"/>
      <c r="T28" s="129" t="e">
        <f t="shared" si="5"/>
        <v>#DIV/0!</v>
      </c>
      <c r="U28" s="129" t="e">
        <f t="shared" si="6"/>
        <v>#DIV/0!</v>
      </c>
    </row>
    <row r="29" spans="1:21" s="2" customFormat="1" ht="13.8" x14ac:dyDescent="0.3">
      <c r="B29" s="13" t="s">
        <v>22</v>
      </c>
      <c r="C29" s="123"/>
      <c r="D29" s="123"/>
      <c r="E29" s="123"/>
      <c r="F29" s="123"/>
      <c r="G29" s="123"/>
      <c r="H29" s="123"/>
      <c r="I29" s="123"/>
      <c r="J29" s="123"/>
      <c r="K29" s="123"/>
      <c r="L29" s="123"/>
      <c r="M29" s="123"/>
      <c r="N29" s="124"/>
      <c r="O29" s="122">
        <f t="shared" si="7"/>
        <v>0</v>
      </c>
      <c r="P29" s="22"/>
      <c r="Q29" s="22"/>
      <c r="R29" s="22"/>
    </row>
    <row r="30" spans="1:21" s="2" customFormat="1" ht="13.8" x14ac:dyDescent="0.3">
      <c r="B30" s="13" t="s">
        <v>21</v>
      </c>
      <c r="C30" s="123"/>
      <c r="D30" s="123"/>
      <c r="E30" s="123"/>
      <c r="F30" s="123"/>
      <c r="G30" s="123"/>
      <c r="H30" s="123"/>
      <c r="I30" s="123"/>
      <c r="J30" s="123"/>
      <c r="K30" s="123"/>
      <c r="L30" s="123"/>
      <c r="M30" s="123"/>
      <c r="N30" s="124"/>
      <c r="O30" s="122">
        <f t="shared" si="7"/>
        <v>0</v>
      </c>
      <c r="P30" s="18"/>
      <c r="Q30" s="18"/>
      <c r="R30" s="18"/>
    </row>
    <row r="31" spans="1:21" s="3" customFormat="1" ht="13.8" x14ac:dyDescent="0.3">
      <c r="B31" s="13" t="s">
        <v>25</v>
      </c>
      <c r="C31" s="123"/>
      <c r="D31" s="123"/>
      <c r="E31" s="123"/>
      <c r="F31" s="123"/>
      <c r="G31" s="123"/>
      <c r="H31" s="123"/>
      <c r="I31" s="123"/>
      <c r="J31" s="123"/>
      <c r="K31" s="123"/>
      <c r="L31" s="123"/>
      <c r="M31" s="123"/>
      <c r="N31" s="124"/>
      <c r="O31" s="122">
        <f t="shared" si="7"/>
        <v>0</v>
      </c>
      <c r="P31" s="18"/>
      <c r="Q31" s="18"/>
      <c r="R31" s="18"/>
    </row>
    <row r="32" spans="1:21" s="3" customFormat="1" ht="13.8" x14ac:dyDescent="0.3">
      <c r="B32" s="13" t="s">
        <v>26</v>
      </c>
      <c r="C32" s="123"/>
      <c r="D32" s="123"/>
      <c r="E32" s="123"/>
      <c r="F32" s="123"/>
      <c r="G32" s="123"/>
      <c r="H32" s="123"/>
      <c r="I32" s="123"/>
      <c r="J32" s="123"/>
      <c r="K32" s="123"/>
      <c r="L32" s="123"/>
      <c r="M32" s="123"/>
      <c r="N32" s="124"/>
      <c r="O32" s="122">
        <f t="shared" si="7"/>
        <v>0</v>
      </c>
      <c r="P32" s="22"/>
      <c r="Q32" s="22"/>
      <c r="R32" s="22"/>
    </row>
    <row r="33" spans="2:18" ht="13.8" x14ac:dyDescent="0.3">
      <c r="B33" s="13" t="s">
        <v>27</v>
      </c>
      <c r="C33" s="123"/>
      <c r="D33" s="123"/>
      <c r="E33" s="123"/>
      <c r="F33" s="123"/>
      <c r="G33" s="123"/>
      <c r="H33" s="123"/>
      <c r="I33" s="123"/>
      <c r="J33" s="123"/>
      <c r="K33" s="123"/>
      <c r="L33" s="123"/>
      <c r="M33" s="123"/>
      <c r="N33" s="124"/>
      <c r="O33" s="122">
        <f t="shared" si="7"/>
        <v>0</v>
      </c>
      <c r="P33" s="18"/>
      <c r="Q33" s="18"/>
      <c r="R33" s="18"/>
    </row>
    <row r="34" spans="2:18" s="3" customFormat="1" ht="13.8" x14ac:dyDescent="0.3">
      <c r="B34" s="13" t="s">
        <v>28</v>
      </c>
      <c r="C34" s="123"/>
      <c r="D34" s="123"/>
      <c r="E34" s="123"/>
      <c r="F34" s="123"/>
      <c r="G34" s="123"/>
      <c r="H34" s="123"/>
      <c r="I34" s="123"/>
      <c r="J34" s="123"/>
      <c r="K34" s="123"/>
      <c r="L34" s="123"/>
      <c r="M34" s="123"/>
      <c r="N34" s="124"/>
      <c r="O34" s="122">
        <f t="shared" si="7"/>
        <v>0</v>
      </c>
      <c r="P34" s="18"/>
      <c r="Q34" s="18"/>
      <c r="R34" s="18"/>
    </row>
    <row r="35" spans="2:18" s="11" customFormat="1" ht="13.8" x14ac:dyDescent="0.3">
      <c r="B35" s="13" t="s">
        <v>29</v>
      </c>
      <c r="C35" s="123"/>
      <c r="D35" s="123"/>
      <c r="E35" s="123"/>
      <c r="F35" s="123"/>
      <c r="G35" s="123"/>
      <c r="H35" s="123"/>
      <c r="I35" s="123"/>
      <c r="J35" s="123"/>
      <c r="K35" s="123"/>
      <c r="L35" s="123"/>
      <c r="M35" s="123"/>
      <c r="N35" s="124"/>
      <c r="O35" s="122">
        <f t="shared" si="7"/>
        <v>0</v>
      </c>
      <c r="P35" s="18"/>
      <c r="Q35" s="18"/>
      <c r="R35" s="18"/>
    </row>
    <row r="36" spans="2:18" ht="13.8" x14ac:dyDescent="0.3">
      <c r="B36" s="13" t="s">
        <v>30</v>
      </c>
      <c r="C36" s="123"/>
      <c r="D36" s="123"/>
      <c r="E36" s="123"/>
      <c r="F36" s="123"/>
      <c r="G36" s="123"/>
      <c r="H36" s="123"/>
      <c r="I36" s="123"/>
      <c r="J36" s="123"/>
      <c r="K36" s="123"/>
      <c r="L36" s="123"/>
      <c r="M36" s="123"/>
      <c r="N36" s="124"/>
      <c r="O36" s="122">
        <f t="shared" si="7"/>
        <v>0</v>
      </c>
      <c r="P36" s="25"/>
      <c r="Q36" s="25"/>
      <c r="R36" s="25"/>
    </row>
    <row r="37" spans="2:18" ht="13.8" x14ac:dyDescent="0.3">
      <c r="B37" s="13" t="s">
        <v>50</v>
      </c>
      <c r="C37" s="123"/>
      <c r="D37" s="123"/>
      <c r="E37" s="123"/>
      <c r="F37" s="123"/>
      <c r="G37" s="123"/>
      <c r="H37" s="123"/>
      <c r="I37" s="123"/>
      <c r="J37" s="123"/>
      <c r="K37" s="123"/>
      <c r="L37" s="123"/>
      <c r="M37" s="123"/>
      <c r="N37" s="124"/>
      <c r="O37" s="122">
        <f t="shared" si="7"/>
        <v>0</v>
      </c>
      <c r="P37" s="18"/>
      <c r="Q37" s="18"/>
      <c r="R37" s="18"/>
    </row>
    <row r="38" spans="2:18" ht="13.8" x14ac:dyDescent="0.3">
      <c r="B38" s="13" t="s">
        <v>31</v>
      </c>
      <c r="C38" s="123"/>
      <c r="D38" s="123"/>
      <c r="E38" s="123"/>
      <c r="F38" s="123"/>
      <c r="G38" s="123"/>
      <c r="H38" s="123"/>
      <c r="I38" s="123"/>
      <c r="J38" s="123"/>
      <c r="K38" s="123"/>
      <c r="L38" s="123"/>
      <c r="M38" s="123"/>
      <c r="N38" s="124"/>
      <c r="O38" s="122">
        <f t="shared" si="7"/>
        <v>0</v>
      </c>
      <c r="P38" s="18"/>
      <c r="Q38" s="18"/>
      <c r="R38" s="18"/>
    </row>
    <row r="39" spans="2:18" ht="14.4" thickBot="1" x14ac:dyDescent="0.35">
      <c r="B39" s="13" t="s">
        <v>31</v>
      </c>
      <c r="C39" s="123"/>
      <c r="D39" s="123"/>
      <c r="E39" s="123"/>
      <c r="F39" s="123"/>
      <c r="G39" s="123"/>
      <c r="H39" s="123"/>
      <c r="I39" s="123"/>
      <c r="J39" s="123"/>
      <c r="K39" s="123"/>
      <c r="L39" s="123"/>
      <c r="M39" s="123"/>
      <c r="N39" s="124"/>
      <c r="O39" s="122">
        <f t="shared" si="7"/>
        <v>0</v>
      </c>
      <c r="P39" s="18"/>
      <c r="Q39" s="18"/>
      <c r="R39" s="18"/>
    </row>
    <row r="40" spans="2:18" x14ac:dyDescent="0.25">
      <c r="B40" s="56" t="s">
        <v>37</v>
      </c>
      <c r="C40" s="125">
        <f>SUM(C25:C39)</f>
        <v>0</v>
      </c>
      <c r="D40" s="125">
        <f t="shared" ref="D40:N40" si="8">SUM(D25:D39)</f>
        <v>0</v>
      </c>
      <c r="E40" s="125">
        <f t="shared" si="8"/>
        <v>0</v>
      </c>
      <c r="F40" s="125">
        <f t="shared" si="8"/>
        <v>0</v>
      </c>
      <c r="G40" s="125">
        <f t="shared" si="8"/>
        <v>0</v>
      </c>
      <c r="H40" s="125">
        <f t="shared" si="8"/>
        <v>0</v>
      </c>
      <c r="I40" s="125">
        <f t="shared" si="8"/>
        <v>0</v>
      </c>
      <c r="J40" s="125">
        <f t="shared" si="8"/>
        <v>0</v>
      </c>
      <c r="K40" s="125">
        <f t="shared" si="8"/>
        <v>0</v>
      </c>
      <c r="L40" s="125">
        <f t="shared" si="8"/>
        <v>0</v>
      </c>
      <c r="M40" s="125">
        <f t="shared" si="8"/>
        <v>0</v>
      </c>
      <c r="N40" s="126">
        <f t="shared" si="8"/>
        <v>0</v>
      </c>
      <c r="O40" s="127">
        <f t="shared" si="7"/>
        <v>0</v>
      </c>
      <c r="P40" s="23"/>
      <c r="Q40" s="17"/>
      <c r="R40" s="23"/>
    </row>
    <row r="41" spans="2:18" x14ac:dyDescent="0.25">
      <c r="B41" s="18"/>
      <c r="C41" s="24"/>
      <c r="D41" s="24"/>
      <c r="E41" s="24"/>
      <c r="F41" s="24"/>
      <c r="G41" s="24"/>
      <c r="H41" s="24"/>
      <c r="I41" s="24"/>
      <c r="J41" s="24"/>
      <c r="K41" s="24"/>
      <c r="L41" s="24"/>
      <c r="M41" s="24"/>
      <c r="N41" s="24"/>
      <c r="O41" s="26"/>
      <c r="P41" s="18"/>
      <c r="Q41" s="18"/>
      <c r="R41" s="18"/>
    </row>
    <row r="42" spans="2:18" x14ac:dyDescent="0.25">
      <c r="M42" s="138" t="s">
        <v>57</v>
      </c>
    </row>
  </sheetData>
  <mergeCells count="4">
    <mergeCell ref="Q1:Q2"/>
    <mergeCell ref="B1:O2"/>
    <mergeCell ref="Q14:U16"/>
    <mergeCell ref="A3:O3"/>
  </mergeCells>
  <phoneticPr fontId="2" type="noConversion"/>
  <hyperlinks>
    <hyperlink ref="A3" location="'READ FIRST'!A1" display="If you need help read this first" xr:uid="{00000000-0004-0000-0400-000000000000}"/>
    <hyperlink ref="M42" r:id="rId1" xr:uid="{00000000-0004-0000-0400-000001000000}"/>
  </hyperlinks>
  <pageMargins left="0.25" right="0.25" top="0.5" bottom="1" header="0.5" footer="0.5"/>
  <pageSetup scale="68" fitToHeight="2" orientation="portrait" verticalDpi="204"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868"/>
  <sheetViews>
    <sheetView workbookViewId="0">
      <pane ySplit="13" topLeftCell="A14" activePane="bottomLeft" state="frozen"/>
      <selection pane="bottomLeft" activeCell="V1" sqref="A1:V2"/>
    </sheetView>
  </sheetViews>
  <sheetFormatPr defaultColWidth="9.109375" defaultRowHeight="13.2" x14ac:dyDescent="0.25"/>
  <cols>
    <col min="1" max="1" width="18.88671875" customWidth="1"/>
    <col min="2" max="2" width="26.44140625" customWidth="1"/>
    <col min="3" max="3" width="8.109375" customWidth="1"/>
    <col min="4" max="4" width="8.109375" style="4" customWidth="1"/>
    <col min="5" max="5" width="8.109375" style="5" customWidth="1"/>
    <col min="6" max="6" width="8.109375" style="6" customWidth="1"/>
    <col min="7" max="7" width="8.109375" style="7" customWidth="1"/>
    <col min="8" max="8" width="8.109375" style="8" customWidth="1"/>
    <col min="9" max="9" width="8.109375" style="9" customWidth="1"/>
    <col min="10" max="10" width="8.109375" style="4" customWidth="1"/>
    <col min="11" max="11" width="8.109375" style="5" customWidth="1"/>
    <col min="12" max="12" width="8.109375" style="6" customWidth="1"/>
    <col min="13" max="13" width="8.109375" style="7" customWidth="1"/>
    <col min="14" max="14" width="8.109375" style="8" customWidth="1"/>
    <col min="15" max="15" width="8.109375" style="9" customWidth="1"/>
    <col min="16" max="16" width="8.109375" style="10" customWidth="1"/>
    <col min="17" max="54" width="8.109375" customWidth="1"/>
    <col min="55" max="55" width="10.5546875" customWidth="1"/>
    <col min="56" max="56" width="9.109375" style="79"/>
    <col min="57" max="57" width="22.88671875" style="79" customWidth="1"/>
    <col min="58" max="61" width="11.44140625" style="79" customWidth="1"/>
    <col min="62" max="16384" width="9.109375" style="79"/>
  </cols>
  <sheetData>
    <row r="1" spans="1:61" ht="67.5" customHeight="1" x14ac:dyDescent="0.25">
      <c r="A1" s="137"/>
      <c r="B1" s="144" t="s">
        <v>55</v>
      </c>
      <c r="C1" s="144"/>
      <c r="D1" s="144"/>
      <c r="E1" s="144"/>
      <c r="F1" s="144"/>
      <c r="G1" s="144"/>
      <c r="H1" s="144"/>
      <c r="I1" s="144"/>
      <c r="J1" s="144"/>
      <c r="K1" s="144"/>
      <c r="L1" s="144"/>
      <c r="M1" s="144"/>
      <c r="N1" s="144"/>
      <c r="O1" s="144"/>
      <c r="P1" s="144"/>
      <c r="Q1" s="144"/>
      <c r="R1" s="144"/>
      <c r="S1" s="144"/>
      <c r="T1" s="144"/>
      <c r="U1" s="144"/>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spans="1:61" ht="15.75" customHeight="1" x14ac:dyDescent="0.25">
      <c r="A2" s="139"/>
      <c r="B2" s="144"/>
      <c r="C2" s="144"/>
      <c r="D2" s="144"/>
      <c r="E2" s="144"/>
      <c r="F2" s="144"/>
      <c r="G2" s="144"/>
      <c r="H2" s="144"/>
      <c r="I2" s="144"/>
      <c r="J2" s="144"/>
      <c r="K2" s="144"/>
      <c r="L2" s="144"/>
      <c r="M2" s="144"/>
      <c r="N2" s="144"/>
      <c r="O2" s="144"/>
      <c r="P2" s="144"/>
      <c r="Q2" s="144"/>
      <c r="R2" s="144"/>
      <c r="S2" s="144"/>
      <c r="T2" s="144"/>
      <c r="U2" s="144"/>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row>
    <row r="3" spans="1:61" ht="15.75" customHeight="1" x14ac:dyDescent="0.25">
      <c r="A3" s="88"/>
      <c r="B3" s="89"/>
      <c r="C3" s="89"/>
      <c r="D3" s="89"/>
      <c r="E3" s="89"/>
      <c r="F3" s="89"/>
      <c r="G3" s="89"/>
      <c r="H3" s="89"/>
      <c r="I3" s="89"/>
      <c r="J3" s="89"/>
      <c r="K3" s="89"/>
      <c r="L3" s="89"/>
      <c r="M3" s="89"/>
      <c r="N3" s="89"/>
      <c r="O3" s="89"/>
      <c r="P3" s="89"/>
      <c r="Q3" s="90"/>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row>
    <row r="4" spans="1:61" ht="15.75" customHeight="1" x14ac:dyDescent="0.25">
      <c r="A4" s="88"/>
      <c r="B4" s="89"/>
      <c r="C4" s="89"/>
      <c r="D4" s="89"/>
      <c r="E4" s="89"/>
      <c r="F4" s="89"/>
      <c r="G4" s="89"/>
      <c r="H4" s="89"/>
      <c r="I4" s="89"/>
      <c r="J4" s="89"/>
      <c r="K4" s="89"/>
      <c r="L4" s="89"/>
      <c r="M4" s="89"/>
      <c r="N4" s="89"/>
      <c r="O4" s="89"/>
      <c r="P4" s="89"/>
      <c r="Q4" s="90"/>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row>
    <row r="5" spans="1:61" ht="15.75" customHeight="1" x14ac:dyDescent="0.25">
      <c r="A5" s="88"/>
      <c r="B5" s="89"/>
      <c r="C5" s="62" t="s">
        <v>39</v>
      </c>
      <c r="D5" s="62"/>
      <c r="E5" s="62"/>
      <c r="F5" s="62"/>
      <c r="G5" s="62"/>
      <c r="H5" s="62"/>
      <c r="I5" s="62"/>
      <c r="J5" s="62"/>
      <c r="K5" s="62"/>
      <c r="L5" s="62"/>
      <c r="M5" s="62"/>
      <c r="N5" s="62"/>
      <c r="O5" s="62"/>
      <c r="P5" s="62"/>
      <c r="Q5" s="63"/>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row>
    <row r="6" spans="1:61" ht="22.5" customHeight="1" x14ac:dyDescent="0.25">
      <c r="B6" s="16"/>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c r="AG6" s="61">
        <v>31</v>
      </c>
      <c r="AH6" s="61">
        <v>32</v>
      </c>
      <c r="AI6" s="61">
        <v>33</v>
      </c>
      <c r="AJ6" s="61">
        <v>34</v>
      </c>
      <c r="AK6" s="61">
        <v>35</v>
      </c>
      <c r="AL6" s="61">
        <v>36</v>
      </c>
      <c r="AM6" s="61">
        <v>37</v>
      </c>
      <c r="AN6" s="61">
        <v>38</v>
      </c>
      <c r="AO6" s="61">
        <v>39</v>
      </c>
      <c r="AP6" s="61">
        <v>40</v>
      </c>
      <c r="AQ6" s="61">
        <v>41</v>
      </c>
      <c r="AR6" s="61">
        <v>42</v>
      </c>
      <c r="AS6" s="61">
        <v>43</v>
      </c>
      <c r="AT6" s="61">
        <v>44</v>
      </c>
      <c r="AU6" s="61">
        <v>45</v>
      </c>
      <c r="AV6" s="61">
        <v>46</v>
      </c>
      <c r="AW6" s="61">
        <v>47</v>
      </c>
      <c r="AX6" s="61">
        <v>48</v>
      </c>
      <c r="AY6" s="61">
        <v>49</v>
      </c>
      <c r="AZ6" s="61">
        <v>50</v>
      </c>
      <c r="BA6" s="61">
        <v>51</v>
      </c>
      <c r="BB6" s="61">
        <v>52</v>
      </c>
      <c r="BC6" s="34" t="s">
        <v>0</v>
      </c>
      <c r="BD6" s="73"/>
      <c r="BE6" s="80"/>
      <c r="BF6" s="73"/>
    </row>
    <row r="7" spans="1:61" ht="16.8" x14ac:dyDescent="0.3">
      <c r="A7" s="30" t="s">
        <v>33</v>
      </c>
      <c r="B7" s="35"/>
      <c r="C7" s="36"/>
      <c r="D7" s="37"/>
      <c r="E7" s="37"/>
      <c r="F7" s="37"/>
      <c r="G7" s="37"/>
      <c r="H7" s="36"/>
      <c r="I7" s="37"/>
      <c r="J7" s="37"/>
      <c r="K7" s="37"/>
      <c r="L7" s="37"/>
      <c r="M7" s="37"/>
      <c r="N7" s="37"/>
      <c r="O7" s="37"/>
      <c r="P7" s="37"/>
      <c r="Q7" s="37"/>
      <c r="R7" s="37"/>
      <c r="S7" s="37"/>
      <c r="T7" s="36"/>
      <c r="U7" s="37"/>
      <c r="V7" s="37"/>
      <c r="W7" s="37"/>
      <c r="X7" s="37"/>
      <c r="Y7" s="37"/>
      <c r="Z7" s="37"/>
      <c r="AA7" s="37"/>
      <c r="AB7" s="37"/>
      <c r="AC7" s="37"/>
      <c r="AD7" s="37"/>
      <c r="AE7" s="37"/>
      <c r="AF7" s="36"/>
      <c r="AG7" s="37"/>
      <c r="AH7" s="37"/>
      <c r="AI7" s="37"/>
      <c r="AJ7" s="37"/>
      <c r="AK7" s="37"/>
      <c r="AL7" s="37"/>
      <c r="AM7" s="37"/>
      <c r="AN7" s="37"/>
      <c r="AO7" s="37"/>
      <c r="AP7" s="37"/>
      <c r="AQ7" s="37"/>
      <c r="AR7" s="36"/>
      <c r="AS7" s="37"/>
      <c r="AT7" s="37"/>
      <c r="AU7" s="37"/>
      <c r="AV7" s="37"/>
      <c r="AW7" s="37"/>
      <c r="AX7" s="37"/>
      <c r="AY7" s="37"/>
      <c r="AZ7" s="37"/>
      <c r="BA7" s="37"/>
      <c r="BB7" s="37"/>
      <c r="BC7" s="37"/>
      <c r="BD7" s="78"/>
      <c r="BE7" s="78"/>
      <c r="BF7" s="78"/>
    </row>
    <row r="8" spans="1:61" ht="13.8" x14ac:dyDescent="0.25">
      <c r="A8" s="131"/>
      <c r="B8" s="38" t="s">
        <v>51</v>
      </c>
      <c r="C8" s="104">
        <f t="shared" ref="C8:AH8" si="0">C23-C41</f>
        <v>0</v>
      </c>
      <c r="D8" s="104">
        <f t="shared" si="0"/>
        <v>0</v>
      </c>
      <c r="E8" s="104">
        <f t="shared" si="0"/>
        <v>0</v>
      </c>
      <c r="F8" s="104">
        <f t="shared" si="0"/>
        <v>0</v>
      </c>
      <c r="G8" s="104">
        <f t="shared" si="0"/>
        <v>0</v>
      </c>
      <c r="H8" s="104">
        <f t="shared" si="0"/>
        <v>0</v>
      </c>
      <c r="I8" s="104">
        <f t="shared" si="0"/>
        <v>0</v>
      </c>
      <c r="J8" s="104">
        <f t="shared" si="0"/>
        <v>0</v>
      </c>
      <c r="K8" s="104">
        <f t="shared" si="0"/>
        <v>0</v>
      </c>
      <c r="L8" s="104">
        <f t="shared" si="0"/>
        <v>0</v>
      </c>
      <c r="M8" s="104">
        <f t="shared" si="0"/>
        <v>0</v>
      </c>
      <c r="N8" s="104">
        <f t="shared" si="0"/>
        <v>0</v>
      </c>
      <c r="O8" s="104">
        <f t="shared" si="0"/>
        <v>0</v>
      </c>
      <c r="P8" s="104">
        <f t="shared" si="0"/>
        <v>0</v>
      </c>
      <c r="Q8" s="104">
        <f t="shared" si="0"/>
        <v>0</v>
      </c>
      <c r="R8" s="104">
        <f t="shared" si="0"/>
        <v>0</v>
      </c>
      <c r="S8" s="104">
        <f t="shared" si="0"/>
        <v>0</v>
      </c>
      <c r="T8" s="104">
        <f t="shared" si="0"/>
        <v>0</v>
      </c>
      <c r="U8" s="104">
        <f t="shared" si="0"/>
        <v>0</v>
      </c>
      <c r="V8" s="104">
        <f t="shared" si="0"/>
        <v>0</v>
      </c>
      <c r="W8" s="104">
        <f t="shared" si="0"/>
        <v>0</v>
      </c>
      <c r="X8" s="104">
        <f t="shared" si="0"/>
        <v>0</v>
      </c>
      <c r="Y8" s="104">
        <f t="shared" si="0"/>
        <v>0</v>
      </c>
      <c r="Z8" s="104">
        <f t="shared" si="0"/>
        <v>0</v>
      </c>
      <c r="AA8" s="104">
        <f t="shared" si="0"/>
        <v>0</v>
      </c>
      <c r="AB8" s="104">
        <f t="shared" si="0"/>
        <v>0</v>
      </c>
      <c r="AC8" s="104">
        <f t="shared" si="0"/>
        <v>0</v>
      </c>
      <c r="AD8" s="104">
        <f t="shared" si="0"/>
        <v>0</v>
      </c>
      <c r="AE8" s="104">
        <f t="shared" si="0"/>
        <v>0</v>
      </c>
      <c r="AF8" s="104">
        <f t="shared" si="0"/>
        <v>0</v>
      </c>
      <c r="AG8" s="104">
        <f t="shared" si="0"/>
        <v>0</v>
      </c>
      <c r="AH8" s="104">
        <f t="shared" si="0"/>
        <v>0</v>
      </c>
      <c r="AI8" s="104">
        <f t="shared" ref="AI8:BB8" si="1">AI23-AI41</f>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0</v>
      </c>
      <c r="AT8" s="104">
        <f t="shared" si="1"/>
        <v>0</v>
      </c>
      <c r="AU8" s="104">
        <f t="shared" si="1"/>
        <v>0</v>
      </c>
      <c r="AV8" s="104">
        <f t="shared" si="1"/>
        <v>0</v>
      </c>
      <c r="AW8" s="104">
        <f t="shared" si="1"/>
        <v>0</v>
      </c>
      <c r="AX8" s="104">
        <f t="shared" si="1"/>
        <v>0</v>
      </c>
      <c r="AY8" s="104">
        <f t="shared" si="1"/>
        <v>0</v>
      </c>
      <c r="AZ8" s="104">
        <f t="shared" si="1"/>
        <v>0</v>
      </c>
      <c r="BA8" s="104">
        <f t="shared" si="1"/>
        <v>0</v>
      </c>
      <c r="BB8" s="104">
        <f t="shared" si="1"/>
        <v>0</v>
      </c>
      <c r="BC8" s="104"/>
      <c r="BD8" s="78"/>
      <c r="BE8" s="78"/>
      <c r="BF8" s="78"/>
    </row>
    <row r="9" spans="1:61" x14ac:dyDescent="0.25">
      <c r="A9" s="131"/>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81"/>
      <c r="BE9" s="82"/>
      <c r="BF9" s="81"/>
    </row>
    <row r="10" spans="1:61" s="64" customFormat="1" ht="13.8" x14ac:dyDescent="0.25">
      <c r="A10" s="132"/>
      <c r="B10" s="41" t="s">
        <v>53</v>
      </c>
      <c r="C10" s="105">
        <v>1000</v>
      </c>
      <c r="D10" s="106">
        <f t="shared" ref="D10:J10" si="2">C12</f>
        <v>0</v>
      </c>
      <c r="E10" s="106">
        <f t="shared" si="2"/>
        <v>0</v>
      </c>
      <c r="F10" s="106">
        <f t="shared" si="2"/>
        <v>0</v>
      </c>
      <c r="G10" s="106">
        <f t="shared" si="2"/>
        <v>0</v>
      </c>
      <c r="H10" s="106">
        <f t="shared" si="2"/>
        <v>0</v>
      </c>
      <c r="I10" s="106">
        <f t="shared" si="2"/>
        <v>0</v>
      </c>
      <c r="J10" s="106">
        <f t="shared" si="2"/>
        <v>0</v>
      </c>
      <c r="K10" s="106">
        <f t="shared" ref="K10:T10" si="3">J12</f>
        <v>0</v>
      </c>
      <c r="L10" s="106">
        <f t="shared" si="3"/>
        <v>0</v>
      </c>
      <c r="M10" s="106">
        <f t="shared" si="3"/>
        <v>0</v>
      </c>
      <c r="N10" s="106">
        <f t="shared" si="3"/>
        <v>0</v>
      </c>
      <c r="O10" s="106">
        <f t="shared" si="3"/>
        <v>0</v>
      </c>
      <c r="P10" s="106">
        <f t="shared" si="3"/>
        <v>0</v>
      </c>
      <c r="Q10" s="106">
        <f t="shared" si="3"/>
        <v>0</v>
      </c>
      <c r="R10" s="106">
        <f t="shared" si="3"/>
        <v>0</v>
      </c>
      <c r="S10" s="106">
        <f t="shared" si="3"/>
        <v>0</v>
      </c>
      <c r="T10" s="106">
        <f t="shared" si="3"/>
        <v>0</v>
      </c>
      <c r="U10" s="106">
        <f>T12</f>
        <v>0</v>
      </c>
      <c r="V10" s="106">
        <f>U12</f>
        <v>0</v>
      </c>
      <c r="W10" s="106">
        <f t="shared" ref="W10:AF10" si="4">V12</f>
        <v>0</v>
      </c>
      <c r="X10" s="106">
        <f t="shared" si="4"/>
        <v>0</v>
      </c>
      <c r="Y10" s="106">
        <f t="shared" si="4"/>
        <v>0</v>
      </c>
      <c r="Z10" s="106">
        <f t="shared" si="4"/>
        <v>0</v>
      </c>
      <c r="AA10" s="106">
        <f t="shared" si="4"/>
        <v>0</v>
      </c>
      <c r="AB10" s="106">
        <f t="shared" si="4"/>
        <v>0</v>
      </c>
      <c r="AC10" s="106">
        <f t="shared" si="4"/>
        <v>0</v>
      </c>
      <c r="AD10" s="106">
        <f t="shared" si="4"/>
        <v>0</v>
      </c>
      <c r="AE10" s="106">
        <f t="shared" si="4"/>
        <v>0</v>
      </c>
      <c r="AF10" s="106">
        <f t="shared" si="4"/>
        <v>0</v>
      </c>
      <c r="AG10" s="106">
        <f>AF12</f>
        <v>0</v>
      </c>
      <c r="AH10" s="106">
        <f>AG12</f>
        <v>0</v>
      </c>
      <c r="AI10" s="106">
        <f t="shared" ref="AI10:AR10" si="5">AH12</f>
        <v>0</v>
      </c>
      <c r="AJ10" s="106">
        <f t="shared" si="5"/>
        <v>0</v>
      </c>
      <c r="AK10" s="106">
        <f t="shared" si="5"/>
        <v>0</v>
      </c>
      <c r="AL10" s="106">
        <f t="shared" si="5"/>
        <v>0</v>
      </c>
      <c r="AM10" s="106">
        <f t="shared" si="5"/>
        <v>0</v>
      </c>
      <c r="AN10" s="106">
        <f t="shared" si="5"/>
        <v>0</v>
      </c>
      <c r="AO10" s="106">
        <f t="shared" si="5"/>
        <v>0</v>
      </c>
      <c r="AP10" s="106">
        <f t="shared" si="5"/>
        <v>0</v>
      </c>
      <c r="AQ10" s="106">
        <f t="shared" si="5"/>
        <v>0</v>
      </c>
      <c r="AR10" s="106">
        <f t="shared" si="5"/>
        <v>0</v>
      </c>
      <c r="AS10" s="106">
        <f>AR12</f>
        <v>0</v>
      </c>
      <c r="AT10" s="106">
        <f>AS12</f>
        <v>0</v>
      </c>
      <c r="AU10" s="106">
        <f t="shared" ref="AU10:BB10" si="6">AT12</f>
        <v>0</v>
      </c>
      <c r="AV10" s="106">
        <f t="shared" si="6"/>
        <v>0</v>
      </c>
      <c r="AW10" s="106">
        <f t="shared" si="6"/>
        <v>0</v>
      </c>
      <c r="AX10" s="106">
        <f t="shared" si="6"/>
        <v>0</v>
      </c>
      <c r="AY10" s="106">
        <f t="shared" si="6"/>
        <v>0</v>
      </c>
      <c r="AZ10" s="106">
        <f t="shared" si="6"/>
        <v>0</v>
      </c>
      <c r="BA10" s="106">
        <f t="shared" si="6"/>
        <v>0</v>
      </c>
      <c r="BB10" s="106">
        <f t="shared" si="6"/>
        <v>0</v>
      </c>
      <c r="BC10" s="106"/>
      <c r="BD10" s="78"/>
      <c r="BE10" s="83"/>
      <c r="BF10" s="78"/>
    </row>
    <row r="11" spans="1:61" s="64" customFormat="1" ht="13.8" x14ac:dyDescent="0.25">
      <c r="A11" s="132"/>
      <c r="B11" s="42" t="s">
        <v>36</v>
      </c>
      <c r="C11" s="106">
        <f>C10+C8</f>
        <v>1000</v>
      </c>
      <c r="D11" s="106">
        <f t="shared" ref="D11:AI11" si="7">IF(C12="",C11+D8,C12+D8)</f>
        <v>1000</v>
      </c>
      <c r="E11" s="106">
        <f t="shared" si="7"/>
        <v>1000</v>
      </c>
      <c r="F11" s="106">
        <f t="shared" si="7"/>
        <v>1000</v>
      </c>
      <c r="G11" s="106">
        <f t="shared" si="7"/>
        <v>1000</v>
      </c>
      <c r="H11" s="106">
        <f t="shared" si="7"/>
        <v>1000</v>
      </c>
      <c r="I11" s="106">
        <f t="shared" si="7"/>
        <v>1000</v>
      </c>
      <c r="J11" s="106">
        <f t="shared" si="7"/>
        <v>1000</v>
      </c>
      <c r="K11" s="106">
        <f t="shared" si="7"/>
        <v>1000</v>
      </c>
      <c r="L11" s="106">
        <f t="shared" si="7"/>
        <v>1000</v>
      </c>
      <c r="M11" s="106">
        <f t="shared" si="7"/>
        <v>1000</v>
      </c>
      <c r="N11" s="106">
        <f t="shared" si="7"/>
        <v>1000</v>
      </c>
      <c r="O11" s="106">
        <f t="shared" si="7"/>
        <v>1000</v>
      </c>
      <c r="P11" s="106">
        <f t="shared" si="7"/>
        <v>1000</v>
      </c>
      <c r="Q11" s="106">
        <f t="shared" si="7"/>
        <v>1000</v>
      </c>
      <c r="R11" s="106">
        <f t="shared" si="7"/>
        <v>1000</v>
      </c>
      <c r="S11" s="106">
        <f t="shared" si="7"/>
        <v>1000</v>
      </c>
      <c r="T11" s="106">
        <f t="shared" si="7"/>
        <v>1000</v>
      </c>
      <c r="U11" s="106">
        <f t="shared" si="7"/>
        <v>1000</v>
      </c>
      <c r="V11" s="106">
        <f t="shared" si="7"/>
        <v>1000</v>
      </c>
      <c r="W11" s="106">
        <f t="shared" si="7"/>
        <v>1000</v>
      </c>
      <c r="X11" s="106">
        <f t="shared" si="7"/>
        <v>1000</v>
      </c>
      <c r="Y11" s="106">
        <f t="shared" si="7"/>
        <v>1000</v>
      </c>
      <c r="Z11" s="106">
        <f t="shared" si="7"/>
        <v>1000</v>
      </c>
      <c r="AA11" s="106">
        <f t="shared" si="7"/>
        <v>1000</v>
      </c>
      <c r="AB11" s="106">
        <f t="shared" si="7"/>
        <v>1000</v>
      </c>
      <c r="AC11" s="106">
        <f t="shared" si="7"/>
        <v>1000</v>
      </c>
      <c r="AD11" s="106">
        <f t="shared" si="7"/>
        <v>1000</v>
      </c>
      <c r="AE11" s="106">
        <f t="shared" si="7"/>
        <v>1000</v>
      </c>
      <c r="AF11" s="106">
        <f t="shared" si="7"/>
        <v>1000</v>
      </c>
      <c r="AG11" s="106">
        <f t="shared" si="7"/>
        <v>1000</v>
      </c>
      <c r="AH11" s="106">
        <f t="shared" si="7"/>
        <v>1000</v>
      </c>
      <c r="AI11" s="106">
        <f t="shared" si="7"/>
        <v>1000</v>
      </c>
      <c r="AJ11" s="106">
        <f t="shared" ref="AJ11:BB11" si="8">IF(AI12="",AI11+AJ8,AI12+AJ8)</f>
        <v>1000</v>
      </c>
      <c r="AK11" s="106">
        <f t="shared" si="8"/>
        <v>1000</v>
      </c>
      <c r="AL11" s="106">
        <f t="shared" si="8"/>
        <v>1000</v>
      </c>
      <c r="AM11" s="106">
        <f t="shared" si="8"/>
        <v>1000</v>
      </c>
      <c r="AN11" s="106">
        <f t="shared" si="8"/>
        <v>1000</v>
      </c>
      <c r="AO11" s="106">
        <f t="shared" si="8"/>
        <v>1000</v>
      </c>
      <c r="AP11" s="106">
        <f t="shared" si="8"/>
        <v>1000</v>
      </c>
      <c r="AQ11" s="106">
        <f t="shared" si="8"/>
        <v>1000</v>
      </c>
      <c r="AR11" s="106">
        <f t="shared" si="8"/>
        <v>1000</v>
      </c>
      <c r="AS11" s="106">
        <f t="shared" si="8"/>
        <v>1000</v>
      </c>
      <c r="AT11" s="106">
        <f t="shared" si="8"/>
        <v>1000</v>
      </c>
      <c r="AU11" s="106">
        <f t="shared" si="8"/>
        <v>1000</v>
      </c>
      <c r="AV11" s="106">
        <f t="shared" si="8"/>
        <v>1000</v>
      </c>
      <c r="AW11" s="106">
        <f t="shared" si="8"/>
        <v>1000</v>
      </c>
      <c r="AX11" s="106">
        <f t="shared" si="8"/>
        <v>1000</v>
      </c>
      <c r="AY11" s="106">
        <f t="shared" si="8"/>
        <v>1000</v>
      </c>
      <c r="AZ11" s="106">
        <f t="shared" si="8"/>
        <v>1000</v>
      </c>
      <c r="BA11" s="106">
        <f t="shared" si="8"/>
        <v>1000</v>
      </c>
      <c r="BB11" s="106">
        <f t="shared" si="8"/>
        <v>1000</v>
      </c>
      <c r="BC11" s="106"/>
      <c r="BD11" s="78"/>
      <c r="BE11" s="83"/>
      <c r="BF11" s="78"/>
    </row>
    <row r="12" spans="1:61" s="64" customFormat="1" ht="13.8" x14ac:dyDescent="0.25">
      <c r="A12" s="132"/>
      <c r="B12" s="42" t="s">
        <v>38</v>
      </c>
      <c r="C12" s="107"/>
      <c r="D12" s="108"/>
      <c r="E12" s="108"/>
      <c r="F12" s="108"/>
      <c r="G12" s="108"/>
      <c r="H12" s="107"/>
      <c r="I12" s="108"/>
      <c r="J12" s="108"/>
      <c r="K12" s="108"/>
      <c r="L12" s="108"/>
      <c r="M12" s="108"/>
      <c r="N12" s="108"/>
      <c r="O12" s="108"/>
      <c r="P12" s="108"/>
      <c r="Q12" s="108"/>
      <c r="R12" s="108"/>
      <c r="S12" s="109"/>
      <c r="T12" s="107"/>
      <c r="U12" s="108"/>
      <c r="V12" s="108"/>
      <c r="W12" s="108"/>
      <c r="X12" s="108"/>
      <c r="Y12" s="108"/>
      <c r="Z12" s="108"/>
      <c r="AA12" s="108"/>
      <c r="AB12" s="108"/>
      <c r="AC12" s="108"/>
      <c r="AD12" s="108"/>
      <c r="AE12" s="109"/>
      <c r="AF12" s="107"/>
      <c r="AG12" s="108"/>
      <c r="AH12" s="108"/>
      <c r="AI12" s="108"/>
      <c r="AJ12" s="108"/>
      <c r="AK12" s="108"/>
      <c r="AL12" s="108"/>
      <c r="AM12" s="108"/>
      <c r="AN12" s="108"/>
      <c r="AO12" s="108"/>
      <c r="AP12" s="108"/>
      <c r="AQ12" s="109"/>
      <c r="AR12" s="107"/>
      <c r="AS12" s="108"/>
      <c r="AT12" s="108"/>
      <c r="AU12" s="108"/>
      <c r="AV12" s="108"/>
      <c r="AW12" s="108"/>
      <c r="AX12" s="108"/>
      <c r="AY12" s="108"/>
      <c r="AZ12" s="108"/>
      <c r="BA12" s="108"/>
      <c r="BB12" s="108"/>
      <c r="BC12" s="106"/>
      <c r="BD12" s="78"/>
      <c r="BE12" s="80"/>
      <c r="BF12" s="78"/>
    </row>
    <row r="13" spans="1:61" s="64" customFormat="1" x14ac:dyDescent="0.25">
      <c r="A13" s="132"/>
      <c r="B13" s="43"/>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81"/>
      <c r="BE13" s="81"/>
      <c r="BF13" s="81"/>
    </row>
    <row r="14" spans="1:61" s="64" customFormat="1" ht="13.8" x14ac:dyDescent="0.3">
      <c r="B14" s="65"/>
      <c r="C14" s="66"/>
      <c r="D14" s="67"/>
      <c r="E14" s="68"/>
      <c r="F14" s="69"/>
      <c r="G14" s="70"/>
      <c r="H14" s="66"/>
      <c r="I14" s="67"/>
      <c r="J14" s="68"/>
      <c r="K14" s="69"/>
      <c r="L14" s="70"/>
      <c r="M14" s="71"/>
      <c r="N14" s="66"/>
      <c r="O14" s="67"/>
      <c r="P14" s="68"/>
      <c r="Q14" s="69"/>
      <c r="R14" s="70"/>
      <c r="S14" s="71"/>
      <c r="T14" s="66"/>
      <c r="U14" s="67"/>
      <c r="V14" s="68"/>
      <c r="W14" s="69"/>
      <c r="X14" s="70"/>
      <c r="Y14" s="71"/>
      <c r="Z14" s="66"/>
      <c r="AA14" s="67"/>
      <c r="AB14" s="68"/>
      <c r="AC14" s="69"/>
      <c r="AD14" s="70"/>
      <c r="AE14" s="71"/>
      <c r="AF14" s="66"/>
      <c r="AG14" s="67"/>
      <c r="AH14" s="68"/>
      <c r="AI14" s="69"/>
      <c r="AJ14" s="70"/>
      <c r="AK14" s="71"/>
      <c r="AL14" s="66"/>
      <c r="AM14" s="67"/>
      <c r="AN14" s="68"/>
      <c r="AO14" s="69"/>
      <c r="AP14" s="70"/>
      <c r="AQ14" s="71"/>
      <c r="AR14" s="66"/>
      <c r="AS14" s="67"/>
      <c r="AT14" s="68"/>
      <c r="AU14" s="69"/>
      <c r="AV14" s="70"/>
      <c r="AW14" s="71"/>
      <c r="AX14" s="66"/>
      <c r="AY14" s="67"/>
      <c r="AZ14" s="68"/>
      <c r="BA14" s="69"/>
      <c r="BB14" s="70"/>
      <c r="BC14" s="72"/>
      <c r="BD14" s="73"/>
      <c r="BE14" s="73"/>
      <c r="BF14" s="73"/>
    </row>
    <row r="15" spans="1:61" s="64" customFormat="1" ht="16.8" x14ac:dyDescent="0.3">
      <c r="A15" s="31" t="s">
        <v>34</v>
      </c>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73"/>
      <c r="BE15" s="148" t="s">
        <v>48</v>
      </c>
      <c r="BF15" s="149"/>
      <c r="BG15" s="149"/>
      <c r="BH15" s="149"/>
      <c r="BI15" s="149"/>
    </row>
    <row r="16" spans="1:61" s="64" customFormat="1" ht="13.8" x14ac:dyDescent="0.3">
      <c r="B16" s="91" t="s">
        <v>46</v>
      </c>
      <c r="C16" s="110"/>
      <c r="D16" s="111"/>
      <c r="E16" s="110"/>
      <c r="F16" s="111"/>
      <c r="G16" s="111"/>
      <c r="H16" s="110"/>
      <c r="I16" s="111"/>
      <c r="J16" s="110"/>
      <c r="K16" s="111"/>
      <c r="L16" s="111"/>
      <c r="M16" s="111"/>
      <c r="N16" s="111"/>
      <c r="O16" s="111"/>
      <c r="P16" s="111"/>
      <c r="Q16" s="111"/>
      <c r="R16" s="111"/>
      <c r="S16" s="112"/>
      <c r="T16" s="110"/>
      <c r="U16" s="111"/>
      <c r="V16" s="110"/>
      <c r="W16" s="111"/>
      <c r="X16" s="111"/>
      <c r="Y16" s="111"/>
      <c r="Z16" s="111"/>
      <c r="AA16" s="111"/>
      <c r="AB16" s="111"/>
      <c r="AC16" s="111"/>
      <c r="AD16" s="111"/>
      <c r="AE16" s="112"/>
      <c r="AF16" s="110"/>
      <c r="AG16" s="111"/>
      <c r="AH16" s="110"/>
      <c r="AI16" s="111"/>
      <c r="AJ16" s="111"/>
      <c r="AK16" s="111"/>
      <c r="AL16" s="111"/>
      <c r="AM16" s="111"/>
      <c r="AN16" s="111"/>
      <c r="AO16" s="111"/>
      <c r="AP16" s="111"/>
      <c r="AQ16" s="112"/>
      <c r="AR16" s="110"/>
      <c r="AS16" s="111"/>
      <c r="AT16" s="110"/>
      <c r="AU16" s="111"/>
      <c r="AV16" s="111"/>
      <c r="AW16" s="111"/>
      <c r="AX16" s="111"/>
      <c r="AY16" s="111"/>
      <c r="AZ16" s="111"/>
      <c r="BA16" s="111"/>
      <c r="BB16" s="111"/>
      <c r="BC16" s="113">
        <f>SUM(C16:BB16)</f>
        <v>0</v>
      </c>
      <c r="BD16" s="84"/>
      <c r="BE16" s="149"/>
      <c r="BF16" s="149"/>
      <c r="BG16" s="149"/>
      <c r="BH16" s="149"/>
      <c r="BI16" s="149"/>
    </row>
    <row r="17" spans="1:61" ht="13.8" x14ac:dyDescent="0.3">
      <c r="A17" s="79"/>
      <c r="B17" s="91" t="s">
        <v>17</v>
      </c>
      <c r="C17" s="110"/>
      <c r="D17" s="111"/>
      <c r="E17" s="110"/>
      <c r="F17" s="111"/>
      <c r="G17" s="111"/>
      <c r="H17" s="110"/>
      <c r="I17" s="111"/>
      <c r="J17" s="110"/>
      <c r="K17" s="111"/>
      <c r="L17" s="111"/>
      <c r="M17" s="111"/>
      <c r="N17" s="111"/>
      <c r="O17" s="111"/>
      <c r="P17" s="111"/>
      <c r="Q17" s="111"/>
      <c r="R17" s="111"/>
      <c r="S17" s="112"/>
      <c r="T17" s="110"/>
      <c r="U17" s="111"/>
      <c r="V17" s="110"/>
      <c r="W17" s="111"/>
      <c r="X17" s="111"/>
      <c r="Y17" s="111"/>
      <c r="Z17" s="111"/>
      <c r="AA17" s="111"/>
      <c r="AB17" s="111"/>
      <c r="AC17" s="111"/>
      <c r="AD17" s="111"/>
      <c r="AE17" s="112"/>
      <c r="AF17" s="110"/>
      <c r="AG17" s="111"/>
      <c r="AH17" s="110"/>
      <c r="AI17" s="111"/>
      <c r="AJ17" s="111"/>
      <c r="AK17" s="111"/>
      <c r="AL17" s="111"/>
      <c r="AM17" s="111"/>
      <c r="AN17" s="111"/>
      <c r="AO17" s="111"/>
      <c r="AP17" s="111"/>
      <c r="AQ17" s="112"/>
      <c r="AR17" s="110"/>
      <c r="AS17" s="111"/>
      <c r="AT17" s="110"/>
      <c r="AU17" s="111"/>
      <c r="AV17" s="111"/>
      <c r="AW17" s="111"/>
      <c r="AX17" s="111"/>
      <c r="AY17" s="111"/>
      <c r="AZ17" s="111"/>
      <c r="BA17" s="111"/>
      <c r="BB17" s="111"/>
      <c r="BC17" s="113">
        <f t="shared" ref="BC17:BC23" si="9">SUM(C17:BB17)</f>
        <v>0</v>
      </c>
      <c r="BD17" s="84"/>
      <c r="BE17" s="149"/>
      <c r="BF17" s="149"/>
      <c r="BG17" s="149"/>
      <c r="BH17" s="149"/>
      <c r="BI17" s="149"/>
    </row>
    <row r="18" spans="1:61" s="85" customFormat="1" ht="13.8" x14ac:dyDescent="0.3">
      <c r="B18" s="91" t="s">
        <v>16</v>
      </c>
      <c r="C18" s="110"/>
      <c r="D18" s="111"/>
      <c r="E18" s="110"/>
      <c r="F18" s="111"/>
      <c r="G18" s="111"/>
      <c r="H18" s="110"/>
      <c r="I18" s="111"/>
      <c r="J18" s="110"/>
      <c r="K18" s="111"/>
      <c r="L18" s="111"/>
      <c r="M18" s="111"/>
      <c r="N18" s="111"/>
      <c r="O18" s="111"/>
      <c r="P18" s="111"/>
      <c r="Q18" s="111"/>
      <c r="R18" s="111"/>
      <c r="S18" s="112"/>
      <c r="T18" s="110"/>
      <c r="U18" s="111"/>
      <c r="V18" s="110"/>
      <c r="W18" s="111"/>
      <c r="X18" s="111"/>
      <c r="Y18" s="111"/>
      <c r="Z18" s="111"/>
      <c r="AA18" s="111"/>
      <c r="AB18" s="111"/>
      <c r="AC18" s="111"/>
      <c r="AD18" s="111"/>
      <c r="AE18" s="112"/>
      <c r="AF18" s="110"/>
      <c r="AG18" s="111"/>
      <c r="AH18" s="110"/>
      <c r="AI18" s="111"/>
      <c r="AJ18" s="111"/>
      <c r="AK18" s="111"/>
      <c r="AL18" s="111"/>
      <c r="AM18" s="111"/>
      <c r="AN18" s="111"/>
      <c r="AO18" s="111"/>
      <c r="AP18" s="111"/>
      <c r="AQ18" s="112"/>
      <c r="AR18" s="110"/>
      <c r="AS18" s="111"/>
      <c r="AT18" s="110"/>
      <c r="AU18" s="111"/>
      <c r="AV18" s="111"/>
      <c r="AW18" s="111"/>
      <c r="AX18" s="111"/>
      <c r="AY18" s="111"/>
      <c r="AZ18" s="111"/>
      <c r="BA18" s="111"/>
      <c r="BB18" s="111"/>
      <c r="BC18" s="113">
        <f t="shared" si="9"/>
        <v>0</v>
      </c>
      <c r="BD18" s="84"/>
      <c r="BE18" s="73" t="s">
        <v>49</v>
      </c>
      <c r="BF18" s="84"/>
    </row>
    <row r="19" spans="1:61" ht="13.8" x14ac:dyDescent="0.3">
      <c r="A19" s="79"/>
      <c r="B19" s="91" t="s">
        <v>19</v>
      </c>
      <c r="C19" s="110"/>
      <c r="D19" s="111"/>
      <c r="E19" s="110"/>
      <c r="F19" s="111"/>
      <c r="G19" s="111"/>
      <c r="H19" s="110"/>
      <c r="I19" s="111"/>
      <c r="J19" s="110"/>
      <c r="K19" s="111"/>
      <c r="L19" s="111"/>
      <c r="M19" s="111"/>
      <c r="N19" s="111"/>
      <c r="O19" s="111"/>
      <c r="P19" s="111"/>
      <c r="Q19" s="111"/>
      <c r="R19" s="111"/>
      <c r="S19" s="112"/>
      <c r="T19" s="110"/>
      <c r="U19" s="111"/>
      <c r="V19" s="110"/>
      <c r="W19" s="111"/>
      <c r="X19" s="111"/>
      <c r="Y19" s="111"/>
      <c r="Z19" s="111"/>
      <c r="AA19" s="111"/>
      <c r="AB19" s="111"/>
      <c r="AC19" s="111"/>
      <c r="AD19" s="111"/>
      <c r="AE19" s="112"/>
      <c r="AF19" s="110"/>
      <c r="AG19" s="111"/>
      <c r="AH19" s="110"/>
      <c r="AI19" s="111"/>
      <c r="AJ19" s="111"/>
      <c r="AK19" s="111"/>
      <c r="AL19" s="111"/>
      <c r="AM19" s="111"/>
      <c r="AN19" s="111"/>
      <c r="AO19" s="111"/>
      <c r="AP19" s="111"/>
      <c r="AQ19" s="112"/>
      <c r="AR19" s="110"/>
      <c r="AS19" s="111"/>
      <c r="AT19" s="110"/>
      <c r="AU19" s="111"/>
      <c r="AV19" s="111"/>
      <c r="AW19" s="111"/>
      <c r="AX19" s="111"/>
      <c r="AY19" s="111"/>
      <c r="AZ19" s="111"/>
      <c r="BA19" s="111"/>
      <c r="BB19" s="111"/>
      <c r="BC19" s="113">
        <f t="shared" si="9"/>
        <v>0</v>
      </c>
      <c r="BD19" s="84"/>
    </row>
    <row r="20" spans="1:61" ht="13.8" x14ac:dyDescent="0.3">
      <c r="A20" s="79"/>
      <c r="B20" s="91" t="s">
        <v>45</v>
      </c>
      <c r="C20" s="110"/>
      <c r="D20" s="111"/>
      <c r="E20" s="110"/>
      <c r="F20" s="111"/>
      <c r="G20" s="111"/>
      <c r="H20" s="110"/>
      <c r="I20" s="111"/>
      <c r="J20" s="110"/>
      <c r="K20" s="111"/>
      <c r="L20" s="111"/>
      <c r="M20" s="111"/>
      <c r="N20" s="111"/>
      <c r="O20" s="111"/>
      <c r="P20" s="111"/>
      <c r="Q20" s="111"/>
      <c r="R20" s="111"/>
      <c r="S20" s="112"/>
      <c r="T20" s="110"/>
      <c r="U20" s="111"/>
      <c r="V20" s="110"/>
      <c r="W20" s="111"/>
      <c r="X20" s="111"/>
      <c r="Y20" s="111"/>
      <c r="Z20" s="111"/>
      <c r="AA20" s="111"/>
      <c r="AB20" s="111"/>
      <c r="AC20" s="111"/>
      <c r="AD20" s="111"/>
      <c r="AE20" s="112"/>
      <c r="AF20" s="110"/>
      <c r="AG20" s="111"/>
      <c r="AH20" s="110"/>
      <c r="AI20" s="111"/>
      <c r="AJ20" s="111"/>
      <c r="AK20" s="111"/>
      <c r="AL20" s="111"/>
      <c r="AM20" s="111"/>
      <c r="AN20" s="111"/>
      <c r="AO20" s="111"/>
      <c r="AP20" s="111"/>
      <c r="AQ20" s="112"/>
      <c r="AR20" s="110"/>
      <c r="AS20" s="111"/>
      <c r="AT20" s="110"/>
      <c r="AU20" s="111"/>
      <c r="AV20" s="111"/>
      <c r="AW20" s="111"/>
      <c r="AX20" s="111"/>
      <c r="AY20" s="111"/>
      <c r="AZ20" s="111"/>
      <c r="BA20" s="111"/>
      <c r="BB20" s="111"/>
      <c r="BC20" s="113">
        <f t="shared" si="9"/>
        <v>0</v>
      </c>
      <c r="BD20" s="84"/>
    </row>
    <row r="21" spans="1:61" s="74" customFormat="1" ht="13.8" x14ac:dyDescent="0.3">
      <c r="B21" s="91" t="s">
        <v>45</v>
      </c>
      <c r="C21" s="110"/>
      <c r="D21" s="111"/>
      <c r="E21" s="110"/>
      <c r="F21" s="111"/>
      <c r="G21" s="111"/>
      <c r="H21" s="110"/>
      <c r="I21" s="111"/>
      <c r="J21" s="110"/>
      <c r="K21" s="111"/>
      <c r="L21" s="111"/>
      <c r="M21" s="111"/>
      <c r="N21" s="111"/>
      <c r="O21" s="111"/>
      <c r="P21" s="111"/>
      <c r="Q21" s="111"/>
      <c r="R21" s="111"/>
      <c r="S21" s="112"/>
      <c r="T21" s="110"/>
      <c r="U21" s="111"/>
      <c r="V21" s="110"/>
      <c r="W21" s="111"/>
      <c r="X21" s="111"/>
      <c r="Y21" s="111"/>
      <c r="Z21" s="111"/>
      <c r="AA21" s="111"/>
      <c r="AB21" s="111"/>
      <c r="AC21" s="111"/>
      <c r="AD21" s="111"/>
      <c r="AE21" s="112"/>
      <c r="AF21" s="110"/>
      <c r="AG21" s="111"/>
      <c r="AH21" s="110"/>
      <c r="AI21" s="111"/>
      <c r="AJ21" s="111"/>
      <c r="AK21" s="111"/>
      <c r="AL21" s="111"/>
      <c r="AM21" s="111"/>
      <c r="AN21" s="111"/>
      <c r="AO21" s="111"/>
      <c r="AP21" s="111"/>
      <c r="AQ21" s="112"/>
      <c r="AR21" s="110"/>
      <c r="AS21" s="111"/>
      <c r="AT21" s="110"/>
      <c r="AU21" s="111"/>
      <c r="AV21" s="111"/>
      <c r="AW21" s="111"/>
      <c r="AX21" s="111"/>
      <c r="AY21" s="111"/>
      <c r="AZ21" s="111"/>
      <c r="BA21" s="111"/>
      <c r="BB21" s="111"/>
      <c r="BC21" s="113">
        <f t="shared" si="9"/>
        <v>0</v>
      </c>
      <c r="BD21" s="84"/>
      <c r="BE21" s="79"/>
      <c r="BF21" s="79"/>
      <c r="BG21" s="79"/>
      <c r="BH21" s="79"/>
      <c r="BI21" s="79"/>
    </row>
    <row r="22" spans="1:61" s="74" customFormat="1" ht="14.4" thickBot="1" x14ac:dyDescent="0.35">
      <c r="B22" s="91" t="s">
        <v>45</v>
      </c>
      <c r="C22" s="114"/>
      <c r="D22" s="115"/>
      <c r="E22" s="114"/>
      <c r="F22" s="115"/>
      <c r="G22" s="115"/>
      <c r="H22" s="114"/>
      <c r="I22" s="115"/>
      <c r="J22" s="114"/>
      <c r="K22" s="115"/>
      <c r="L22" s="115"/>
      <c r="M22" s="115"/>
      <c r="N22" s="115"/>
      <c r="O22" s="115"/>
      <c r="P22" s="115"/>
      <c r="Q22" s="115"/>
      <c r="R22" s="115"/>
      <c r="S22" s="116"/>
      <c r="T22" s="114"/>
      <c r="U22" s="115"/>
      <c r="V22" s="114"/>
      <c r="W22" s="115"/>
      <c r="X22" s="115"/>
      <c r="Y22" s="115"/>
      <c r="Z22" s="115"/>
      <c r="AA22" s="115"/>
      <c r="AB22" s="115"/>
      <c r="AC22" s="115"/>
      <c r="AD22" s="115"/>
      <c r="AE22" s="116"/>
      <c r="AF22" s="114"/>
      <c r="AG22" s="115"/>
      <c r="AH22" s="114"/>
      <c r="AI22" s="115"/>
      <c r="AJ22" s="115"/>
      <c r="AK22" s="115"/>
      <c r="AL22" s="115"/>
      <c r="AM22" s="115"/>
      <c r="AN22" s="115"/>
      <c r="AO22" s="115"/>
      <c r="AP22" s="115"/>
      <c r="AQ22" s="116"/>
      <c r="AR22" s="114"/>
      <c r="AS22" s="115"/>
      <c r="AT22" s="114"/>
      <c r="AU22" s="115"/>
      <c r="AV22" s="115"/>
      <c r="AW22" s="115"/>
      <c r="AX22" s="115"/>
      <c r="AY22" s="115"/>
      <c r="AZ22" s="115"/>
      <c r="BA22" s="115"/>
      <c r="BB22" s="115"/>
      <c r="BC22" s="113">
        <f t="shared" si="9"/>
        <v>0</v>
      </c>
      <c r="BD22" s="84"/>
      <c r="BE22" s="79"/>
      <c r="BF22" s="73" t="s">
        <v>41</v>
      </c>
      <c r="BG22" s="73" t="s">
        <v>42</v>
      </c>
      <c r="BH22" s="102" t="s">
        <v>43</v>
      </c>
      <c r="BI22" s="102" t="s">
        <v>44</v>
      </c>
    </row>
    <row r="23" spans="1:61" s="74" customFormat="1" ht="13.8" x14ac:dyDescent="0.3">
      <c r="B23" s="53" t="s">
        <v>32</v>
      </c>
      <c r="C23" s="117">
        <f t="shared" ref="C23:AR23" si="10">SUM(C16:C22)</f>
        <v>0</v>
      </c>
      <c r="D23" s="117">
        <f t="shared" si="10"/>
        <v>0</v>
      </c>
      <c r="E23" s="117">
        <f t="shared" si="10"/>
        <v>0</v>
      </c>
      <c r="F23" s="117">
        <f t="shared" si="10"/>
        <v>0</v>
      </c>
      <c r="G23" s="117">
        <f t="shared" si="10"/>
        <v>0</v>
      </c>
      <c r="H23" s="117">
        <f t="shared" si="10"/>
        <v>0</v>
      </c>
      <c r="I23" s="117">
        <f t="shared" si="10"/>
        <v>0</v>
      </c>
      <c r="J23" s="117">
        <f t="shared" si="10"/>
        <v>0</v>
      </c>
      <c r="K23" s="117">
        <f t="shared" si="10"/>
        <v>0</v>
      </c>
      <c r="L23" s="117">
        <f t="shared" si="10"/>
        <v>0</v>
      </c>
      <c r="M23" s="117">
        <f t="shared" si="10"/>
        <v>0</v>
      </c>
      <c r="N23" s="117">
        <f t="shared" si="10"/>
        <v>0</v>
      </c>
      <c r="O23" s="117">
        <f t="shared" si="10"/>
        <v>0</v>
      </c>
      <c r="P23" s="117">
        <f t="shared" si="10"/>
        <v>0</v>
      </c>
      <c r="Q23" s="117">
        <f t="shared" si="10"/>
        <v>0</v>
      </c>
      <c r="R23" s="117">
        <f t="shared" si="10"/>
        <v>0</v>
      </c>
      <c r="S23" s="118">
        <f t="shared" si="10"/>
        <v>0</v>
      </c>
      <c r="T23" s="117">
        <f t="shared" si="10"/>
        <v>0</v>
      </c>
      <c r="U23" s="117">
        <f t="shared" si="10"/>
        <v>0</v>
      </c>
      <c r="V23" s="117">
        <f t="shared" si="10"/>
        <v>0</v>
      </c>
      <c r="W23" s="117">
        <f t="shared" si="10"/>
        <v>0</v>
      </c>
      <c r="X23" s="117">
        <f t="shared" si="10"/>
        <v>0</v>
      </c>
      <c r="Y23" s="117">
        <f t="shared" si="10"/>
        <v>0</v>
      </c>
      <c r="Z23" s="117">
        <f t="shared" si="10"/>
        <v>0</v>
      </c>
      <c r="AA23" s="117">
        <f t="shared" si="10"/>
        <v>0</v>
      </c>
      <c r="AB23" s="117">
        <f t="shared" si="10"/>
        <v>0</v>
      </c>
      <c r="AC23" s="117">
        <f t="shared" si="10"/>
        <v>0</v>
      </c>
      <c r="AD23" s="117">
        <f t="shared" si="10"/>
        <v>0</v>
      </c>
      <c r="AE23" s="118">
        <f t="shared" si="10"/>
        <v>0</v>
      </c>
      <c r="AF23" s="117">
        <f t="shared" si="10"/>
        <v>0</v>
      </c>
      <c r="AG23" s="117">
        <f t="shared" si="10"/>
        <v>0</v>
      </c>
      <c r="AH23" s="117">
        <f t="shared" si="10"/>
        <v>0</v>
      </c>
      <c r="AI23" s="117">
        <f t="shared" si="10"/>
        <v>0</v>
      </c>
      <c r="AJ23" s="117">
        <f t="shared" si="10"/>
        <v>0</v>
      </c>
      <c r="AK23" s="117">
        <f t="shared" si="10"/>
        <v>0</v>
      </c>
      <c r="AL23" s="117">
        <f t="shared" si="10"/>
        <v>0</v>
      </c>
      <c r="AM23" s="117">
        <f t="shared" si="10"/>
        <v>0</v>
      </c>
      <c r="AN23" s="117">
        <f t="shared" si="10"/>
        <v>0</v>
      </c>
      <c r="AO23" s="117">
        <f t="shared" si="10"/>
        <v>0</v>
      </c>
      <c r="AP23" s="117">
        <f t="shared" si="10"/>
        <v>0</v>
      </c>
      <c r="AQ23" s="118">
        <f t="shared" si="10"/>
        <v>0</v>
      </c>
      <c r="AR23" s="117">
        <f t="shared" si="10"/>
        <v>0</v>
      </c>
      <c r="AS23" s="117">
        <f t="shared" ref="AS23:BB23" si="11">SUM(AS16:AS22)</f>
        <v>0</v>
      </c>
      <c r="AT23" s="117">
        <f t="shared" si="11"/>
        <v>0</v>
      </c>
      <c r="AU23" s="117">
        <f t="shared" si="11"/>
        <v>0</v>
      </c>
      <c r="AV23" s="117">
        <f t="shared" si="11"/>
        <v>0</v>
      </c>
      <c r="AW23" s="117">
        <f t="shared" si="11"/>
        <v>0</v>
      </c>
      <c r="AX23" s="117">
        <f t="shared" si="11"/>
        <v>0</v>
      </c>
      <c r="AY23" s="117">
        <f t="shared" si="11"/>
        <v>0</v>
      </c>
      <c r="AZ23" s="117">
        <f t="shared" si="11"/>
        <v>0</v>
      </c>
      <c r="BA23" s="117">
        <f t="shared" si="11"/>
        <v>0</v>
      </c>
      <c r="BB23" s="117">
        <f t="shared" si="11"/>
        <v>0</v>
      </c>
      <c r="BC23" s="130">
        <f t="shared" si="9"/>
        <v>0</v>
      </c>
      <c r="BD23" s="86"/>
      <c r="BE23" s="92" t="s">
        <v>15</v>
      </c>
      <c r="BF23" s="79"/>
      <c r="BG23" s="79"/>
      <c r="BH23" s="103" t="e">
        <f t="shared" ref="BH23:BH29" si="12">BF23/BG23</f>
        <v>#DIV/0!</v>
      </c>
      <c r="BI23" s="103" t="e">
        <f>BF23/(BG23*4.33333333333333)</f>
        <v>#DIV/0!</v>
      </c>
    </row>
    <row r="24" spans="1:61" s="74" customFormat="1" ht="13.8" x14ac:dyDescent="0.3">
      <c r="B24" s="7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7"/>
      <c r="BD24" s="78"/>
      <c r="BE24" s="92" t="s">
        <v>17</v>
      </c>
      <c r="BF24" s="79"/>
      <c r="BG24" s="79"/>
      <c r="BH24" s="103" t="e">
        <f t="shared" si="12"/>
        <v>#DIV/0!</v>
      </c>
      <c r="BI24" s="103" t="e">
        <f t="shared" ref="BI24:BI29" si="13">BF24/(BG24*4.33333333333333)</f>
        <v>#DIV/0!</v>
      </c>
    </row>
    <row r="25" spans="1:61" s="74" customFormat="1" ht="16.8" x14ac:dyDescent="0.3">
      <c r="A25" s="32" t="s">
        <v>35</v>
      </c>
      <c r="B25" s="59"/>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78"/>
      <c r="BE25" s="92" t="s">
        <v>16</v>
      </c>
      <c r="BF25" s="79"/>
      <c r="BG25" s="79"/>
      <c r="BH25" s="103" t="e">
        <f t="shared" si="12"/>
        <v>#DIV/0!</v>
      </c>
      <c r="BI25" s="103" t="e">
        <f t="shared" si="13"/>
        <v>#DIV/0!</v>
      </c>
    </row>
    <row r="26" spans="1:61" s="74" customFormat="1" ht="13.8" x14ac:dyDescent="0.3">
      <c r="B26" s="92" t="s">
        <v>14</v>
      </c>
      <c r="C26" s="120"/>
      <c r="D26" s="120"/>
      <c r="E26" s="120"/>
      <c r="F26" s="120"/>
      <c r="G26" s="120"/>
      <c r="H26" s="120"/>
      <c r="I26" s="120"/>
      <c r="J26" s="120"/>
      <c r="K26" s="120"/>
      <c r="L26" s="120"/>
      <c r="M26" s="120"/>
      <c r="N26" s="120"/>
      <c r="O26" s="120"/>
      <c r="P26" s="120"/>
      <c r="Q26" s="120"/>
      <c r="R26" s="120"/>
      <c r="S26" s="121"/>
      <c r="T26" s="120"/>
      <c r="U26" s="120"/>
      <c r="V26" s="120"/>
      <c r="W26" s="120"/>
      <c r="X26" s="120"/>
      <c r="Y26" s="120"/>
      <c r="Z26" s="120"/>
      <c r="AA26" s="120"/>
      <c r="AB26" s="120"/>
      <c r="AC26" s="120"/>
      <c r="AD26" s="120"/>
      <c r="AE26" s="121"/>
      <c r="AF26" s="120"/>
      <c r="AG26" s="120"/>
      <c r="AH26" s="120"/>
      <c r="AI26" s="120"/>
      <c r="AJ26" s="120"/>
      <c r="AK26" s="120"/>
      <c r="AL26" s="120"/>
      <c r="AM26" s="120"/>
      <c r="AN26" s="120"/>
      <c r="AO26" s="120"/>
      <c r="AP26" s="120"/>
      <c r="AQ26" s="121"/>
      <c r="AR26" s="120"/>
      <c r="AS26" s="120"/>
      <c r="AT26" s="120"/>
      <c r="AU26" s="120"/>
      <c r="AV26" s="120"/>
      <c r="AW26" s="120"/>
      <c r="AX26" s="120"/>
      <c r="AY26" s="120"/>
      <c r="AZ26" s="120"/>
      <c r="BA26" s="120"/>
      <c r="BB26" s="120"/>
      <c r="BC26" s="122">
        <f>SUM(C26:BB26)</f>
        <v>0</v>
      </c>
      <c r="BD26" s="84"/>
      <c r="BE26" s="92" t="s">
        <v>19</v>
      </c>
      <c r="BF26" s="79"/>
      <c r="BG26" s="79"/>
      <c r="BH26" s="103" t="e">
        <f t="shared" si="12"/>
        <v>#DIV/0!</v>
      </c>
      <c r="BI26" s="103" t="e">
        <f t="shared" si="13"/>
        <v>#DIV/0!</v>
      </c>
    </row>
    <row r="27" spans="1:61" s="74" customFormat="1" ht="13.8" x14ac:dyDescent="0.3">
      <c r="B27" s="92" t="s">
        <v>20</v>
      </c>
      <c r="C27" s="123"/>
      <c r="D27" s="123"/>
      <c r="E27" s="123"/>
      <c r="F27" s="123"/>
      <c r="G27" s="123"/>
      <c r="H27" s="123"/>
      <c r="I27" s="123"/>
      <c r="J27" s="123"/>
      <c r="K27" s="123"/>
      <c r="L27" s="123"/>
      <c r="M27" s="123"/>
      <c r="N27" s="123"/>
      <c r="O27" s="123"/>
      <c r="P27" s="123"/>
      <c r="Q27" s="123"/>
      <c r="R27" s="123"/>
      <c r="S27" s="124"/>
      <c r="T27" s="123"/>
      <c r="U27" s="123"/>
      <c r="V27" s="123"/>
      <c r="W27" s="123"/>
      <c r="X27" s="123"/>
      <c r="Y27" s="123"/>
      <c r="Z27" s="123"/>
      <c r="AA27" s="123"/>
      <c r="AB27" s="123"/>
      <c r="AC27" s="123"/>
      <c r="AD27" s="123"/>
      <c r="AE27" s="124"/>
      <c r="AF27" s="123"/>
      <c r="AG27" s="123"/>
      <c r="AH27" s="123"/>
      <c r="AI27" s="123"/>
      <c r="AJ27" s="123"/>
      <c r="AK27" s="123"/>
      <c r="AL27" s="123"/>
      <c r="AM27" s="123"/>
      <c r="AN27" s="123"/>
      <c r="AO27" s="123"/>
      <c r="AP27" s="123"/>
      <c r="AQ27" s="124"/>
      <c r="AR27" s="123"/>
      <c r="AS27" s="123"/>
      <c r="AT27" s="123"/>
      <c r="AU27" s="123"/>
      <c r="AV27" s="123"/>
      <c r="AW27" s="123"/>
      <c r="AX27" s="123"/>
      <c r="AY27" s="123"/>
      <c r="AZ27" s="123"/>
      <c r="BA27" s="123"/>
      <c r="BB27" s="123"/>
      <c r="BC27" s="122">
        <f t="shared" ref="BC27:BC41" si="14">SUM(C27:BB27)</f>
        <v>0</v>
      </c>
      <c r="BD27" s="78"/>
      <c r="BE27" s="92" t="s">
        <v>18</v>
      </c>
      <c r="BF27" s="79"/>
      <c r="BG27" s="79"/>
      <c r="BH27" s="103" t="e">
        <f t="shared" si="12"/>
        <v>#DIV/0!</v>
      </c>
      <c r="BI27" s="103" t="e">
        <f t="shared" si="13"/>
        <v>#DIV/0!</v>
      </c>
    </row>
    <row r="28" spans="1:61" s="74" customFormat="1" ht="13.8" x14ac:dyDescent="0.3">
      <c r="B28" s="92" t="s">
        <v>21</v>
      </c>
      <c r="C28" s="123"/>
      <c r="D28" s="123"/>
      <c r="E28" s="123"/>
      <c r="F28" s="123"/>
      <c r="G28" s="123"/>
      <c r="H28" s="123"/>
      <c r="I28" s="123"/>
      <c r="J28" s="123"/>
      <c r="K28" s="123"/>
      <c r="L28" s="123"/>
      <c r="M28" s="123"/>
      <c r="N28" s="123"/>
      <c r="O28" s="123"/>
      <c r="P28" s="123"/>
      <c r="Q28" s="123"/>
      <c r="R28" s="123"/>
      <c r="S28" s="124"/>
      <c r="T28" s="123"/>
      <c r="U28" s="123"/>
      <c r="V28" s="123"/>
      <c r="W28" s="123"/>
      <c r="X28" s="123"/>
      <c r="Y28" s="123"/>
      <c r="Z28" s="123"/>
      <c r="AA28" s="123"/>
      <c r="AB28" s="123"/>
      <c r="AC28" s="123"/>
      <c r="AD28" s="123"/>
      <c r="AE28" s="124"/>
      <c r="AF28" s="123"/>
      <c r="AG28" s="123"/>
      <c r="AH28" s="123"/>
      <c r="AI28" s="123"/>
      <c r="AJ28" s="123"/>
      <c r="AK28" s="123"/>
      <c r="AL28" s="123"/>
      <c r="AM28" s="123"/>
      <c r="AN28" s="123"/>
      <c r="AO28" s="123"/>
      <c r="AP28" s="123"/>
      <c r="AQ28" s="124"/>
      <c r="AR28" s="123"/>
      <c r="AS28" s="123"/>
      <c r="AT28" s="123"/>
      <c r="AU28" s="123"/>
      <c r="AV28" s="123"/>
      <c r="AW28" s="123"/>
      <c r="AX28" s="123"/>
      <c r="AY28" s="123"/>
      <c r="AZ28" s="123"/>
      <c r="BA28" s="123"/>
      <c r="BB28" s="123"/>
      <c r="BC28" s="122">
        <f t="shared" si="14"/>
        <v>0</v>
      </c>
      <c r="BD28" s="78"/>
      <c r="BE28" s="92" t="s">
        <v>13</v>
      </c>
      <c r="BF28" s="79"/>
      <c r="BG28" s="79"/>
      <c r="BH28" s="103" t="e">
        <f t="shared" si="12"/>
        <v>#DIV/0!</v>
      </c>
      <c r="BI28" s="103" t="e">
        <f t="shared" si="13"/>
        <v>#DIV/0!</v>
      </c>
    </row>
    <row r="29" spans="1:61" s="74" customFormat="1" ht="13.8" x14ac:dyDescent="0.3">
      <c r="B29" s="92" t="s">
        <v>22</v>
      </c>
      <c r="C29" s="123"/>
      <c r="D29" s="123"/>
      <c r="E29" s="123"/>
      <c r="F29" s="123"/>
      <c r="G29" s="123"/>
      <c r="H29" s="123"/>
      <c r="I29" s="123"/>
      <c r="J29" s="123"/>
      <c r="K29" s="123"/>
      <c r="L29" s="123"/>
      <c r="M29" s="123"/>
      <c r="N29" s="123"/>
      <c r="O29" s="123"/>
      <c r="P29" s="123"/>
      <c r="Q29" s="123"/>
      <c r="R29" s="123"/>
      <c r="S29" s="124"/>
      <c r="T29" s="123"/>
      <c r="U29" s="123"/>
      <c r="V29" s="123"/>
      <c r="W29" s="123"/>
      <c r="X29" s="123"/>
      <c r="Y29" s="123"/>
      <c r="Z29" s="123"/>
      <c r="AA29" s="123"/>
      <c r="AB29" s="123"/>
      <c r="AC29" s="123"/>
      <c r="AD29" s="123"/>
      <c r="AE29" s="124"/>
      <c r="AF29" s="123"/>
      <c r="AG29" s="123"/>
      <c r="AH29" s="123"/>
      <c r="AI29" s="123"/>
      <c r="AJ29" s="123"/>
      <c r="AK29" s="123"/>
      <c r="AL29" s="123"/>
      <c r="AM29" s="123"/>
      <c r="AN29" s="123"/>
      <c r="AO29" s="123"/>
      <c r="AP29" s="123"/>
      <c r="AQ29" s="124"/>
      <c r="AR29" s="123"/>
      <c r="AS29" s="123"/>
      <c r="AT29" s="123"/>
      <c r="AU29" s="123"/>
      <c r="AV29" s="123"/>
      <c r="AW29" s="123"/>
      <c r="AX29" s="123"/>
      <c r="AY29" s="123"/>
      <c r="AZ29" s="123"/>
      <c r="BA29" s="123"/>
      <c r="BB29" s="123"/>
      <c r="BC29" s="122">
        <f t="shared" si="14"/>
        <v>0</v>
      </c>
      <c r="BD29" s="78"/>
      <c r="BE29" s="92" t="s">
        <v>13</v>
      </c>
      <c r="BF29" s="79"/>
      <c r="BG29" s="79"/>
      <c r="BH29" s="103" t="e">
        <f t="shared" si="12"/>
        <v>#DIV/0!</v>
      </c>
      <c r="BI29" s="103" t="e">
        <f t="shared" si="13"/>
        <v>#DIV/0!</v>
      </c>
    </row>
    <row r="30" spans="1:61" s="74" customFormat="1" ht="13.8" x14ac:dyDescent="0.3">
      <c r="B30" s="92" t="s">
        <v>23</v>
      </c>
      <c r="C30" s="123"/>
      <c r="D30" s="123"/>
      <c r="E30" s="123"/>
      <c r="F30" s="123"/>
      <c r="G30" s="123"/>
      <c r="H30" s="123"/>
      <c r="I30" s="123"/>
      <c r="J30" s="123"/>
      <c r="K30" s="123"/>
      <c r="L30" s="123"/>
      <c r="M30" s="123"/>
      <c r="N30" s="123"/>
      <c r="O30" s="123"/>
      <c r="P30" s="123"/>
      <c r="Q30" s="123"/>
      <c r="R30" s="123"/>
      <c r="S30" s="124"/>
      <c r="T30" s="123"/>
      <c r="U30" s="123"/>
      <c r="V30" s="123"/>
      <c r="W30" s="123"/>
      <c r="X30" s="123"/>
      <c r="Y30" s="123"/>
      <c r="Z30" s="123"/>
      <c r="AA30" s="123"/>
      <c r="AB30" s="123"/>
      <c r="AC30" s="123"/>
      <c r="AD30" s="123"/>
      <c r="AE30" s="124"/>
      <c r="AF30" s="123"/>
      <c r="AG30" s="123"/>
      <c r="AH30" s="123"/>
      <c r="AI30" s="123"/>
      <c r="AJ30" s="123"/>
      <c r="AK30" s="123"/>
      <c r="AL30" s="123"/>
      <c r="AM30" s="123"/>
      <c r="AN30" s="123"/>
      <c r="AO30" s="123"/>
      <c r="AP30" s="123"/>
      <c r="AQ30" s="124"/>
      <c r="AR30" s="123"/>
      <c r="AS30" s="123"/>
      <c r="AT30" s="123"/>
      <c r="AU30" s="123"/>
      <c r="AV30" s="123"/>
      <c r="AW30" s="123"/>
      <c r="AX30" s="123"/>
      <c r="AY30" s="123"/>
      <c r="AZ30" s="123"/>
      <c r="BA30" s="123"/>
      <c r="BB30" s="123"/>
      <c r="BC30" s="122">
        <f t="shared" si="14"/>
        <v>0</v>
      </c>
      <c r="BD30" s="84"/>
      <c r="BE30" s="84"/>
      <c r="BF30" s="84"/>
    </row>
    <row r="31" spans="1:61" s="74" customFormat="1" ht="13.8" x14ac:dyDescent="0.3">
      <c r="B31" s="92" t="s">
        <v>24</v>
      </c>
      <c r="C31" s="123"/>
      <c r="D31" s="123"/>
      <c r="E31" s="123"/>
      <c r="F31" s="123"/>
      <c r="G31" s="123"/>
      <c r="H31" s="123"/>
      <c r="I31" s="123"/>
      <c r="J31" s="123"/>
      <c r="K31" s="123"/>
      <c r="L31" s="123"/>
      <c r="M31" s="123"/>
      <c r="N31" s="123"/>
      <c r="O31" s="123"/>
      <c r="P31" s="123"/>
      <c r="Q31" s="123"/>
      <c r="R31" s="123"/>
      <c r="S31" s="124"/>
      <c r="T31" s="123"/>
      <c r="U31" s="123"/>
      <c r="V31" s="123"/>
      <c r="W31" s="123"/>
      <c r="X31" s="123"/>
      <c r="Y31" s="123"/>
      <c r="Z31" s="123"/>
      <c r="AA31" s="123"/>
      <c r="AB31" s="123"/>
      <c r="AC31" s="123"/>
      <c r="AD31" s="123"/>
      <c r="AE31" s="124"/>
      <c r="AF31" s="123"/>
      <c r="AG31" s="123"/>
      <c r="AH31" s="123"/>
      <c r="AI31" s="123"/>
      <c r="AJ31" s="123"/>
      <c r="AK31" s="123"/>
      <c r="AL31" s="123"/>
      <c r="AM31" s="123"/>
      <c r="AN31" s="123"/>
      <c r="AO31" s="123"/>
      <c r="AP31" s="123"/>
      <c r="AQ31" s="124"/>
      <c r="AR31" s="123"/>
      <c r="AS31" s="123"/>
      <c r="AT31" s="123"/>
      <c r="AU31" s="123"/>
      <c r="AV31" s="123"/>
      <c r="AW31" s="123"/>
      <c r="AX31" s="123"/>
      <c r="AY31" s="123"/>
      <c r="AZ31" s="123"/>
      <c r="BA31" s="123"/>
      <c r="BB31" s="123"/>
      <c r="BC31" s="122">
        <f t="shared" si="14"/>
        <v>0</v>
      </c>
      <c r="BD31" s="78"/>
      <c r="BE31" s="78"/>
      <c r="BF31" s="78"/>
    </row>
    <row r="32" spans="1:61" s="64" customFormat="1" ht="13.8" x14ac:dyDescent="0.3">
      <c r="B32" s="92" t="s">
        <v>25</v>
      </c>
      <c r="C32" s="123"/>
      <c r="D32" s="123"/>
      <c r="E32" s="123"/>
      <c r="F32" s="123"/>
      <c r="G32" s="123"/>
      <c r="H32" s="123"/>
      <c r="I32" s="123"/>
      <c r="J32" s="123"/>
      <c r="K32" s="123"/>
      <c r="L32" s="123"/>
      <c r="M32" s="123"/>
      <c r="N32" s="123"/>
      <c r="O32" s="123"/>
      <c r="P32" s="123"/>
      <c r="Q32" s="123"/>
      <c r="R32" s="123"/>
      <c r="S32" s="124"/>
      <c r="T32" s="123"/>
      <c r="U32" s="123"/>
      <c r="V32" s="123"/>
      <c r="W32" s="123"/>
      <c r="X32" s="123"/>
      <c r="Y32" s="123"/>
      <c r="Z32" s="123"/>
      <c r="AA32" s="123"/>
      <c r="AB32" s="123"/>
      <c r="AC32" s="123"/>
      <c r="AD32" s="123"/>
      <c r="AE32" s="124"/>
      <c r="AF32" s="123"/>
      <c r="AG32" s="123"/>
      <c r="AH32" s="123"/>
      <c r="AI32" s="123"/>
      <c r="AJ32" s="123"/>
      <c r="AK32" s="123"/>
      <c r="AL32" s="123"/>
      <c r="AM32" s="123"/>
      <c r="AN32" s="123"/>
      <c r="AO32" s="123"/>
      <c r="AP32" s="123"/>
      <c r="AQ32" s="124"/>
      <c r="AR32" s="123"/>
      <c r="AS32" s="123"/>
      <c r="AT32" s="123"/>
      <c r="AU32" s="123"/>
      <c r="AV32" s="123"/>
      <c r="AW32" s="123"/>
      <c r="AX32" s="123"/>
      <c r="AY32" s="123"/>
      <c r="AZ32" s="123"/>
      <c r="BA32" s="123"/>
      <c r="BB32" s="123"/>
      <c r="BC32" s="122">
        <f t="shared" si="14"/>
        <v>0</v>
      </c>
      <c r="BD32" s="78"/>
      <c r="BE32" s="78"/>
      <c r="BF32" s="78"/>
    </row>
    <row r="33" spans="1:58" s="64" customFormat="1" ht="13.8" x14ac:dyDescent="0.3">
      <c r="B33" s="92" t="s">
        <v>26</v>
      </c>
      <c r="C33" s="123"/>
      <c r="D33" s="123"/>
      <c r="E33" s="123"/>
      <c r="F33" s="123"/>
      <c r="G33" s="123"/>
      <c r="H33" s="123"/>
      <c r="I33" s="123"/>
      <c r="J33" s="123"/>
      <c r="K33" s="123"/>
      <c r="L33" s="123"/>
      <c r="M33" s="123"/>
      <c r="N33" s="123"/>
      <c r="O33" s="123"/>
      <c r="P33" s="123"/>
      <c r="Q33" s="123"/>
      <c r="R33" s="123"/>
      <c r="S33" s="124"/>
      <c r="T33" s="123"/>
      <c r="U33" s="123"/>
      <c r="V33" s="123"/>
      <c r="W33" s="123"/>
      <c r="X33" s="123"/>
      <c r="Y33" s="123"/>
      <c r="Z33" s="123"/>
      <c r="AA33" s="123"/>
      <c r="AB33" s="123"/>
      <c r="AC33" s="123"/>
      <c r="AD33" s="123"/>
      <c r="AE33" s="124"/>
      <c r="AF33" s="123"/>
      <c r="AG33" s="123"/>
      <c r="AH33" s="123"/>
      <c r="AI33" s="123"/>
      <c r="AJ33" s="123"/>
      <c r="AK33" s="123"/>
      <c r="AL33" s="123"/>
      <c r="AM33" s="123"/>
      <c r="AN33" s="123"/>
      <c r="AO33" s="123"/>
      <c r="AP33" s="123"/>
      <c r="AQ33" s="124"/>
      <c r="AR33" s="123"/>
      <c r="AS33" s="123"/>
      <c r="AT33" s="123"/>
      <c r="AU33" s="123"/>
      <c r="AV33" s="123"/>
      <c r="AW33" s="123"/>
      <c r="AX33" s="123"/>
      <c r="AY33" s="123"/>
      <c r="AZ33" s="123"/>
      <c r="BA33" s="123"/>
      <c r="BB33" s="123"/>
      <c r="BC33" s="122">
        <f t="shared" si="14"/>
        <v>0</v>
      </c>
      <c r="BD33" s="84"/>
      <c r="BE33" s="84"/>
      <c r="BF33" s="84"/>
    </row>
    <row r="34" spans="1:58" ht="13.8" x14ac:dyDescent="0.3">
      <c r="A34" s="79"/>
      <c r="B34" s="92" t="s">
        <v>27</v>
      </c>
      <c r="C34" s="123"/>
      <c r="D34" s="123"/>
      <c r="E34" s="123"/>
      <c r="F34" s="123"/>
      <c r="G34" s="123"/>
      <c r="H34" s="123"/>
      <c r="I34" s="123"/>
      <c r="J34" s="123"/>
      <c r="K34" s="123"/>
      <c r="L34" s="123"/>
      <c r="M34" s="123"/>
      <c r="N34" s="123"/>
      <c r="O34" s="123"/>
      <c r="P34" s="123"/>
      <c r="Q34" s="123"/>
      <c r="R34" s="123"/>
      <c r="S34" s="124"/>
      <c r="T34" s="123"/>
      <c r="U34" s="123"/>
      <c r="V34" s="123"/>
      <c r="W34" s="123"/>
      <c r="X34" s="123"/>
      <c r="Y34" s="123"/>
      <c r="Z34" s="123"/>
      <c r="AA34" s="123"/>
      <c r="AB34" s="123"/>
      <c r="AC34" s="123"/>
      <c r="AD34" s="123"/>
      <c r="AE34" s="124"/>
      <c r="AF34" s="123"/>
      <c r="AG34" s="123"/>
      <c r="AH34" s="123"/>
      <c r="AI34" s="123"/>
      <c r="AJ34" s="123"/>
      <c r="AK34" s="123"/>
      <c r="AL34" s="123"/>
      <c r="AM34" s="123"/>
      <c r="AN34" s="123"/>
      <c r="AO34" s="123"/>
      <c r="AP34" s="123"/>
      <c r="AQ34" s="124"/>
      <c r="AR34" s="123"/>
      <c r="AS34" s="123"/>
      <c r="AT34" s="123"/>
      <c r="AU34" s="123"/>
      <c r="AV34" s="123"/>
      <c r="AW34" s="123"/>
      <c r="AX34" s="123"/>
      <c r="AY34" s="123"/>
      <c r="AZ34" s="123"/>
      <c r="BA34" s="123"/>
      <c r="BB34" s="123"/>
      <c r="BC34" s="122">
        <f t="shared" si="14"/>
        <v>0</v>
      </c>
      <c r="BD34" s="78"/>
      <c r="BE34" s="78"/>
      <c r="BF34" s="78"/>
    </row>
    <row r="35" spans="1:58" s="64" customFormat="1" ht="13.8" x14ac:dyDescent="0.3">
      <c r="B35" s="92" t="s">
        <v>28</v>
      </c>
      <c r="C35" s="123"/>
      <c r="D35" s="123"/>
      <c r="E35" s="123"/>
      <c r="F35" s="123"/>
      <c r="G35" s="123"/>
      <c r="H35" s="123"/>
      <c r="I35" s="123"/>
      <c r="J35" s="123"/>
      <c r="K35" s="123"/>
      <c r="L35" s="123"/>
      <c r="M35" s="123"/>
      <c r="N35" s="123"/>
      <c r="O35" s="123"/>
      <c r="P35" s="123"/>
      <c r="Q35" s="123"/>
      <c r="R35" s="123"/>
      <c r="S35" s="124"/>
      <c r="T35" s="123"/>
      <c r="U35" s="123"/>
      <c r="V35" s="123"/>
      <c r="W35" s="123"/>
      <c r="X35" s="123"/>
      <c r="Y35" s="123"/>
      <c r="Z35" s="123"/>
      <c r="AA35" s="123"/>
      <c r="AB35" s="123"/>
      <c r="AC35" s="123"/>
      <c r="AD35" s="123"/>
      <c r="AE35" s="124"/>
      <c r="AF35" s="123"/>
      <c r="AG35" s="123"/>
      <c r="AH35" s="123"/>
      <c r="AI35" s="123"/>
      <c r="AJ35" s="123"/>
      <c r="AK35" s="123"/>
      <c r="AL35" s="123"/>
      <c r="AM35" s="123"/>
      <c r="AN35" s="123"/>
      <c r="AO35" s="123"/>
      <c r="AP35" s="123"/>
      <c r="AQ35" s="124"/>
      <c r="AR35" s="123"/>
      <c r="AS35" s="123"/>
      <c r="AT35" s="123"/>
      <c r="AU35" s="123"/>
      <c r="AV35" s="123"/>
      <c r="AW35" s="123"/>
      <c r="AX35" s="123"/>
      <c r="AY35" s="123"/>
      <c r="AZ35" s="123"/>
      <c r="BA35" s="123"/>
      <c r="BB35" s="123"/>
      <c r="BC35" s="122">
        <f t="shared" si="14"/>
        <v>0</v>
      </c>
      <c r="BD35" s="78"/>
      <c r="BE35" s="78"/>
      <c r="BF35" s="78"/>
    </row>
    <row r="36" spans="1:58" s="85" customFormat="1" ht="13.8" x14ac:dyDescent="0.3">
      <c r="B36" s="92" t="s">
        <v>29</v>
      </c>
      <c r="C36" s="123"/>
      <c r="D36" s="123"/>
      <c r="E36" s="123"/>
      <c r="F36" s="123"/>
      <c r="G36" s="123"/>
      <c r="H36" s="123"/>
      <c r="I36" s="123"/>
      <c r="J36" s="123"/>
      <c r="K36" s="123"/>
      <c r="L36" s="123"/>
      <c r="M36" s="123"/>
      <c r="N36" s="123"/>
      <c r="O36" s="123"/>
      <c r="P36" s="123"/>
      <c r="Q36" s="123"/>
      <c r="R36" s="123"/>
      <c r="S36" s="124"/>
      <c r="T36" s="123"/>
      <c r="U36" s="123"/>
      <c r="V36" s="123"/>
      <c r="W36" s="123"/>
      <c r="X36" s="123"/>
      <c r="Y36" s="123"/>
      <c r="Z36" s="123"/>
      <c r="AA36" s="123"/>
      <c r="AB36" s="123"/>
      <c r="AC36" s="123"/>
      <c r="AD36" s="123"/>
      <c r="AE36" s="124"/>
      <c r="AF36" s="123"/>
      <c r="AG36" s="123"/>
      <c r="AH36" s="123"/>
      <c r="AI36" s="123"/>
      <c r="AJ36" s="123"/>
      <c r="AK36" s="123"/>
      <c r="AL36" s="123"/>
      <c r="AM36" s="123"/>
      <c r="AN36" s="123"/>
      <c r="AO36" s="123"/>
      <c r="AP36" s="123"/>
      <c r="AQ36" s="124"/>
      <c r="AR36" s="123"/>
      <c r="AS36" s="123"/>
      <c r="AT36" s="123"/>
      <c r="AU36" s="123"/>
      <c r="AV36" s="123"/>
      <c r="AW36" s="123"/>
      <c r="AX36" s="123"/>
      <c r="AY36" s="123"/>
      <c r="AZ36" s="123"/>
      <c r="BA36" s="123"/>
      <c r="BB36" s="123"/>
      <c r="BC36" s="122">
        <f t="shared" si="14"/>
        <v>0</v>
      </c>
      <c r="BD36" s="78"/>
      <c r="BE36" s="78"/>
      <c r="BF36" s="78"/>
    </row>
    <row r="37" spans="1:58" ht="13.8" x14ac:dyDescent="0.3">
      <c r="A37" s="79"/>
      <c r="B37" s="92" t="s">
        <v>30</v>
      </c>
      <c r="C37" s="123"/>
      <c r="D37" s="123"/>
      <c r="E37" s="123"/>
      <c r="F37" s="123"/>
      <c r="G37" s="123"/>
      <c r="H37" s="123"/>
      <c r="I37" s="123"/>
      <c r="J37" s="123"/>
      <c r="K37" s="123"/>
      <c r="L37" s="123"/>
      <c r="M37" s="123"/>
      <c r="N37" s="123"/>
      <c r="O37" s="123"/>
      <c r="P37" s="123"/>
      <c r="Q37" s="123"/>
      <c r="R37" s="123"/>
      <c r="S37" s="124"/>
      <c r="T37" s="123"/>
      <c r="U37" s="123"/>
      <c r="V37" s="123"/>
      <c r="W37" s="123"/>
      <c r="X37" s="123"/>
      <c r="Y37" s="123"/>
      <c r="Z37" s="123"/>
      <c r="AA37" s="123"/>
      <c r="AB37" s="123"/>
      <c r="AC37" s="123"/>
      <c r="AD37" s="123"/>
      <c r="AE37" s="124"/>
      <c r="AF37" s="123"/>
      <c r="AG37" s="123"/>
      <c r="AH37" s="123"/>
      <c r="AI37" s="123"/>
      <c r="AJ37" s="123"/>
      <c r="AK37" s="123"/>
      <c r="AL37" s="123"/>
      <c r="AM37" s="123"/>
      <c r="AN37" s="123"/>
      <c r="AO37" s="123"/>
      <c r="AP37" s="123"/>
      <c r="AQ37" s="124"/>
      <c r="AR37" s="123"/>
      <c r="AS37" s="123"/>
      <c r="AT37" s="123"/>
      <c r="AU37" s="123"/>
      <c r="AV37" s="123"/>
      <c r="AW37" s="123"/>
      <c r="AX37" s="123"/>
      <c r="AY37" s="123"/>
      <c r="AZ37" s="123"/>
      <c r="BA37" s="123"/>
      <c r="BB37" s="123"/>
      <c r="BC37" s="122">
        <f t="shared" si="14"/>
        <v>0</v>
      </c>
      <c r="BD37" s="87"/>
      <c r="BE37" s="87"/>
      <c r="BF37" s="87"/>
    </row>
    <row r="38" spans="1:58" ht="13.8" x14ac:dyDescent="0.3">
      <c r="A38" s="79"/>
      <c r="B38" s="92" t="s">
        <v>31</v>
      </c>
      <c r="C38" s="123"/>
      <c r="D38" s="123"/>
      <c r="E38" s="123"/>
      <c r="F38" s="123"/>
      <c r="G38" s="123"/>
      <c r="H38" s="123"/>
      <c r="I38" s="123"/>
      <c r="J38" s="123"/>
      <c r="K38" s="123"/>
      <c r="L38" s="123"/>
      <c r="M38" s="123"/>
      <c r="N38" s="123"/>
      <c r="O38" s="123"/>
      <c r="P38" s="123"/>
      <c r="Q38" s="123"/>
      <c r="R38" s="123"/>
      <c r="S38" s="124"/>
      <c r="T38" s="123"/>
      <c r="U38" s="123"/>
      <c r="V38" s="123"/>
      <c r="W38" s="123"/>
      <c r="X38" s="123"/>
      <c r="Y38" s="123"/>
      <c r="Z38" s="123"/>
      <c r="AA38" s="123"/>
      <c r="AB38" s="123"/>
      <c r="AC38" s="123"/>
      <c r="AD38" s="123"/>
      <c r="AE38" s="124"/>
      <c r="AF38" s="123"/>
      <c r="AG38" s="123"/>
      <c r="AH38" s="123"/>
      <c r="AI38" s="123"/>
      <c r="AJ38" s="123"/>
      <c r="AK38" s="123"/>
      <c r="AL38" s="123"/>
      <c r="AM38" s="123"/>
      <c r="AN38" s="123"/>
      <c r="AO38" s="123"/>
      <c r="AP38" s="123"/>
      <c r="AQ38" s="124"/>
      <c r="AR38" s="123"/>
      <c r="AS38" s="123"/>
      <c r="AT38" s="123"/>
      <c r="AU38" s="123"/>
      <c r="AV38" s="123"/>
      <c r="AW38" s="123"/>
      <c r="AX38" s="123"/>
      <c r="AY38" s="123"/>
      <c r="AZ38" s="123"/>
      <c r="BA38" s="123"/>
      <c r="BB38" s="123"/>
      <c r="BC38" s="122">
        <f t="shared" si="14"/>
        <v>0</v>
      </c>
      <c r="BD38" s="78"/>
      <c r="BE38" s="78"/>
      <c r="BF38" s="78"/>
    </row>
    <row r="39" spans="1:58" ht="13.8" x14ac:dyDescent="0.3">
      <c r="A39" s="79"/>
      <c r="B39" s="92" t="s">
        <v>31</v>
      </c>
      <c r="C39" s="123"/>
      <c r="D39" s="123"/>
      <c r="E39" s="123"/>
      <c r="F39" s="123"/>
      <c r="G39" s="123"/>
      <c r="H39" s="123"/>
      <c r="I39" s="123"/>
      <c r="J39" s="123"/>
      <c r="K39" s="123"/>
      <c r="L39" s="123"/>
      <c r="M39" s="123"/>
      <c r="N39" s="123"/>
      <c r="O39" s="123"/>
      <c r="P39" s="123"/>
      <c r="Q39" s="123"/>
      <c r="R39" s="123"/>
      <c r="S39" s="124"/>
      <c r="T39" s="123"/>
      <c r="U39" s="123"/>
      <c r="V39" s="123"/>
      <c r="W39" s="123"/>
      <c r="X39" s="123"/>
      <c r="Y39" s="123"/>
      <c r="Z39" s="123"/>
      <c r="AA39" s="123"/>
      <c r="AB39" s="123"/>
      <c r="AC39" s="123"/>
      <c r="AD39" s="123"/>
      <c r="AE39" s="124"/>
      <c r="AF39" s="123"/>
      <c r="AG39" s="123"/>
      <c r="AH39" s="123"/>
      <c r="AI39" s="123"/>
      <c r="AJ39" s="123"/>
      <c r="AK39" s="123"/>
      <c r="AL39" s="123"/>
      <c r="AM39" s="123"/>
      <c r="AN39" s="123"/>
      <c r="AO39" s="123"/>
      <c r="AP39" s="123"/>
      <c r="AQ39" s="124"/>
      <c r="AR39" s="123"/>
      <c r="AS39" s="123"/>
      <c r="AT39" s="123"/>
      <c r="AU39" s="123"/>
      <c r="AV39" s="123"/>
      <c r="AW39" s="123"/>
      <c r="AX39" s="123"/>
      <c r="AY39" s="123"/>
      <c r="AZ39" s="123"/>
      <c r="BA39" s="123"/>
      <c r="BB39" s="123"/>
      <c r="BC39" s="122">
        <f t="shared" si="14"/>
        <v>0</v>
      </c>
      <c r="BD39" s="78"/>
      <c r="BE39" s="78"/>
      <c r="BF39" s="78"/>
    </row>
    <row r="40" spans="1:58" ht="14.4" thickBot="1" x14ac:dyDescent="0.35">
      <c r="A40" s="79"/>
      <c r="B40" s="92" t="s">
        <v>31</v>
      </c>
      <c r="C40" s="123"/>
      <c r="D40" s="123"/>
      <c r="E40" s="123"/>
      <c r="F40" s="123"/>
      <c r="G40" s="123"/>
      <c r="H40" s="123"/>
      <c r="I40" s="123"/>
      <c r="J40" s="123"/>
      <c r="K40" s="123"/>
      <c r="L40" s="123"/>
      <c r="M40" s="123"/>
      <c r="N40" s="123"/>
      <c r="O40" s="123"/>
      <c r="P40" s="123"/>
      <c r="Q40" s="123"/>
      <c r="R40" s="123"/>
      <c r="S40" s="124"/>
      <c r="T40" s="123"/>
      <c r="U40" s="123"/>
      <c r="V40" s="123"/>
      <c r="W40" s="123"/>
      <c r="X40" s="123"/>
      <c r="Y40" s="123"/>
      <c r="Z40" s="123"/>
      <c r="AA40" s="123"/>
      <c r="AB40" s="123"/>
      <c r="AC40" s="123"/>
      <c r="AD40" s="123"/>
      <c r="AE40" s="124"/>
      <c r="AF40" s="123"/>
      <c r="AG40" s="123"/>
      <c r="AH40" s="123"/>
      <c r="AI40" s="123"/>
      <c r="AJ40" s="123"/>
      <c r="AK40" s="123"/>
      <c r="AL40" s="123"/>
      <c r="AM40" s="123"/>
      <c r="AN40" s="123"/>
      <c r="AO40" s="123"/>
      <c r="AP40" s="123"/>
      <c r="AQ40" s="124"/>
      <c r="AR40" s="123"/>
      <c r="AS40" s="123"/>
      <c r="AT40" s="123"/>
      <c r="AU40" s="123"/>
      <c r="AV40" s="123"/>
      <c r="AW40" s="123"/>
      <c r="AX40" s="123"/>
      <c r="AY40" s="123"/>
      <c r="AZ40" s="123"/>
      <c r="BA40" s="123"/>
      <c r="BB40" s="123"/>
      <c r="BC40" s="122">
        <f t="shared" si="14"/>
        <v>0</v>
      </c>
      <c r="BD40" s="78"/>
      <c r="BE40" s="78"/>
      <c r="BF40" s="78"/>
    </row>
    <row r="41" spans="1:58" x14ac:dyDescent="0.25">
      <c r="A41" s="79"/>
      <c r="B41" s="56" t="s">
        <v>37</v>
      </c>
      <c r="C41" s="125">
        <f t="shared" ref="C41:AR41" si="15">SUM(C26:C40)</f>
        <v>0</v>
      </c>
      <c r="D41" s="125">
        <f t="shared" si="15"/>
        <v>0</v>
      </c>
      <c r="E41" s="125">
        <f t="shared" si="15"/>
        <v>0</v>
      </c>
      <c r="F41" s="125">
        <f t="shared" si="15"/>
        <v>0</v>
      </c>
      <c r="G41" s="125">
        <f t="shared" si="15"/>
        <v>0</v>
      </c>
      <c r="H41" s="125">
        <f t="shared" si="15"/>
        <v>0</v>
      </c>
      <c r="I41" s="125">
        <f t="shared" si="15"/>
        <v>0</v>
      </c>
      <c r="J41" s="125">
        <f t="shared" si="15"/>
        <v>0</v>
      </c>
      <c r="K41" s="125">
        <f t="shared" si="15"/>
        <v>0</v>
      </c>
      <c r="L41" s="125">
        <f t="shared" si="15"/>
        <v>0</v>
      </c>
      <c r="M41" s="125">
        <f t="shared" si="15"/>
        <v>0</v>
      </c>
      <c r="N41" s="125">
        <f t="shared" si="15"/>
        <v>0</v>
      </c>
      <c r="O41" s="125">
        <f t="shared" si="15"/>
        <v>0</v>
      </c>
      <c r="P41" s="125">
        <f t="shared" si="15"/>
        <v>0</v>
      </c>
      <c r="Q41" s="125">
        <f t="shared" si="15"/>
        <v>0</v>
      </c>
      <c r="R41" s="125">
        <f t="shared" si="15"/>
        <v>0</v>
      </c>
      <c r="S41" s="126">
        <f t="shared" si="15"/>
        <v>0</v>
      </c>
      <c r="T41" s="125">
        <f t="shared" si="15"/>
        <v>0</v>
      </c>
      <c r="U41" s="125">
        <f t="shared" si="15"/>
        <v>0</v>
      </c>
      <c r="V41" s="125">
        <f t="shared" si="15"/>
        <v>0</v>
      </c>
      <c r="W41" s="125">
        <f t="shared" si="15"/>
        <v>0</v>
      </c>
      <c r="X41" s="125">
        <f t="shared" si="15"/>
        <v>0</v>
      </c>
      <c r="Y41" s="125">
        <f t="shared" si="15"/>
        <v>0</v>
      </c>
      <c r="Z41" s="125">
        <f t="shared" si="15"/>
        <v>0</v>
      </c>
      <c r="AA41" s="125">
        <f t="shared" si="15"/>
        <v>0</v>
      </c>
      <c r="AB41" s="125">
        <f t="shared" si="15"/>
        <v>0</v>
      </c>
      <c r="AC41" s="125">
        <f t="shared" si="15"/>
        <v>0</v>
      </c>
      <c r="AD41" s="125">
        <f t="shared" si="15"/>
        <v>0</v>
      </c>
      <c r="AE41" s="126">
        <f t="shared" si="15"/>
        <v>0</v>
      </c>
      <c r="AF41" s="125">
        <f t="shared" si="15"/>
        <v>0</v>
      </c>
      <c r="AG41" s="125">
        <f t="shared" si="15"/>
        <v>0</v>
      </c>
      <c r="AH41" s="125">
        <f t="shared" si="15"/>
        <v>0</v>
      </c>
      <c r="AI41" s="125">
        <f t="shared" si="15"/>
        <v>0</v>
      </c>
      <c r="AJ41" s="125">
        <f t="shared" si="15"/>
        <v>0</v>
      </c>
      <c r="AK41" s="125">
        <f t="shared" si="15"/>
        <v>0</v>
      </c>
      <c r="AL41" s="125">
        <f t="shared" si="15"/>
        <v>0</v>
      </c>
      <c r="AM41" s="125">
        <f t="shared" si="15"/>
        <v>0</v>
      </c>
      <c r="AN41" s="125">
        <f t="shared" si="15"/>
        <v>0</v>
      </c>
      <c r="AO41" s="125">
        <f t="shared" si="15"/>
        <v>0</v>
      </c>
      <c r="AP41" s="125">
        <f t="shared" si="15"/>
        <v>0</v>
      </c>
      <c r="AQ41" s="126">
        <f t="shared" si="15"/>
        <v>0</v>
      </c>
      <c r="AR41" s="125">
        <f t="shared" si="15"/>
        <v>0</v>
      </c>
      <c r="AS41" s="125">
        <f t="shared" ref="AS41:BB41" si="16">SUM(AS26:AS40)</f>
        <v>0</v>
      </c>
      <c r="AT41" s="125">
        <f t="shared" si="16"/>
        <v>0</v>
      </c>
      <c r="AU41" s="125">
        <f t="shared" si="16"/>
        <v>0</v>
      </c>
      <c r="AV41" s="125">
        <f t="shared" si="16"/>
        <v>0</v>
      </c>
      <c r="AW41" s="125">
        <f t="shared" si="16"/>
        <v>0</v>
      </c>
      <c r="AX41" s="125">
        <f t="shared" si="16"/>
        <v>0</v>
      </c>
      <c r="AY41" s="125">
        <f t="shared" si="16"/>
        <v>0</v>
      </c>
      <c r="AZ41" s="125">
        <f t="shared" si="16"/>
        <v>0</v>
      </c>
      <c r="BA41" s="125">
        <f t="shared" si="16"/>
        <v>0</v>
      </c>
      <c r="BB41" s="125">
        <f t="shared" si="16"/>
        <v>0</v>
      </c>
      <c r="BC41" s="127">
        <f t="shared" si="14"/>
        <v>0</v>
      </c>
      <c r="BD41" s="86"/>
      <c r="BE41" s="80"/>
      <c r="BF41" s="86"/>
    </row>
    <row r="42" spans="1:58" x14ac:dyDescent="0.25">
      <c r="A42" s="79"/>
      <c r="B42" s="78"/>
      <c r="C42" s="93"/>
      <c r="D42" s="93"/>
      <c r="E42" s="93"/>
      <c r="F42" s="93"/>
      <c r="G42" s="93"/>
      <c r="H42" s="93"/>
      <c r="I42" s="93"/>
      <c r="J42" s="93"/>
      <c r="K42" s="93"/>
      <c r="L42" s="93"/>
      <c r="M42" s="93"/>
      <c r="N42" s="93"/>
      <c r="O42" s="94"/>
      <c r="P42" s="78"/>
      <c r="Q42" s="78"/>
      <c r="R42" s="78"/>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row>
    <row r="43" spans="1:58" x14ac:dyDescent="0.25">
      <c r="A43" s="79"/>
      <c r="B43" s="138" t="s">
        <v>57</v>
      </c>
      <c r="C43" s="79"/>
      <c r="D43" s="95"/>
      <c r="E43" s="96"/>
      <c r="F43" s="97"/>
      <c r="G43" s="98"/>
      <c r="H43" s="99"/>
      <c r="I43" s="100"/>
      <c r="J43" s="95"/>
      <c r="K43" s="96"/>
      <c r="L43" s="97"/>
      <c r="M43" s="98"/>
      <c r="N43" s="99"/>
      <c r="O43" s="100"/>
      <c r="P43" s="101"/>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row>
    <row r="44" spans="1:58" x14ac:dyDescent="0.25">
      <c r="A44" s="79"/>
      <c r="B44" s="79"/>
      <c r="C44" s="79"/>
      <c r="D44" s="95"/>
      <c r="E44" s="96"/>
      <c r="F44" s="97"/>
      <c r="G44" s="98"/>
      <c r="H44" s="99"/>
      <c r="I44" s="100"/>
      <c r="J44" s="95"/>
      <c r="K44" s="96"/>
      <c r="L44" s="97"/>
      <c r="M44" s="98"/>
      <c r="N44" s="99"/>
      <c r="O44" s="100"/>
      <c r="P44" s="101"/>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row>
    <row r="45" spans="1:58" x14ac:dyDescent="0.25">
      <c r="A45" s="79"/>
      <c r="B45" s="79"/>
      <c r="C45" s="79"/>
      <c r="D45" s="95"/>
      <c r="E45" s="96"/>
      <c r="F45" s="97"/>
      <c r="G45" s="98"/>
      <c r="H45" s="99"/>
      <c r="I45" s="100"/>
      <c r="J45" s="95"/>
      <c r="K45" s="96"/>
      <c r="L45" s="97"/>
      <c r="M45" s="98"/>
      <c r="N45" s="99"/>
      <c r="O45" s="100"/>
      <c r="P45" s="101"/>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row>
    <row r="46" spans="1:58" x14ac:dyDescent="0.25">
      <c r="A46" s="79"/>
      <c r="B46" s="79"/>
      <c r="C46" s="79"/>
      <c r="D46" s="95"/>
      <c r="E46" s="96"/>
      <c r="F46" s="97"/>
      <c r="G46" s="98"/>
      <c r="H46" s="99"/>
      <c r="I46" s="100"/>
      <c r="J46" s="95"/>
      <c r="K46" s="96"/>
      <c r="L46" s="97"/>
      <c r="M46" s="98"/>
      <c r="N46" s="99"/>
      <c r="O46" s="100"/>
      <c r="P46" s="101"/>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row>
    <row r="47" spans="1:58" x14ac:dyDescent="0.25">
      <c r="A47" s="79"/>
      <c r="B47" s="79"/>
      <c r="C47" s="79"/>
      <c r="D47" s="95"/>
      <c r="E47" s="96"/>
      <c r="F47" s="97"/>
      <c r="G47" s="98"/>
      <c r="H47" s="99"/>
      <c r="I47" s="100"/>
      <c r="J47" s="95"/>
      <c r="K47" s="96"/>
      <c r="L47" s="97"/>
      <c r="M47" s="98"/>
      <c r="N47" s="99"/>
      <c r="O47" s="100"/>
      <c r="P47" s="101"/>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row>
    <row r="48" spans="1:58" x14ac:dyDescent="0.25">
      <c r="A48" s="79"/>
      <c r="B48" s="79"/>
      <c r="C48" s="79"/>
      <c r="D48" s="95"/>
      <c r="E48" s="96"/>
      <c r="F48" s="97"/>
      <c r="G48" s="98"/>
      <c r="H48" s="99"/>
      <c r="I48" s="100"/>
      <c r="J48" s="95"/>
      <c r="K48" s="96"/>
      <c r="L48" s="97"/>
      <c r="M48" s="98"/>
      <c r="N48" s="99"/>
      <c r="O48" s="100"/>
      <c r="P48" s="101"/>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row>
    <row r="49" spans="4:16" s="79" customFormat="1" x14ac:dyDescent="0.25">
      <c r="D49" s="95"/>
      <c r="E49" s="96"/>
      <c r="F49" s="97"/>
      <c r="G49" s="98"/>
      <c r="H49" s="99"/>
      <c r="I49" s="100"/>
      <c r="J49" s="95"/>
      <c r="K49" s="96"/>
      <c r="L49" s="97"/>
      <c r="M49" s="98"/>
      <c r="N49" s="99"/>
      <c r="O49" s="100"/>
      <c r="P49" s="101"/>
    </row>
    <row r="50" spans="4:16" s="79" customFormat="1" x14ac:dyDescent="0.25">
      <c r="D50" s="95"/>
      <c r="E50" s="96"/>
      <c r="F50" s="97"/>
      <c r="G50" s="98"/>
      <c r="H50" s="99"/>
      <c r="I50" s="100"/>
      <c r="J50" s="95"/>
      <c r="K50" s="96"/>
      <c r="L50" s="97"/>
      <c r="M50" s="98"/>
      <c r="N50" s="99"/>
      <c r="O50" s="100"/>
      <c r="P50" s="101"/>
    </row>
    <row r="51" spans="4:16" s="79" customFormat="1" x14ac:dyDescent="0.25">
      <c r="D51" s="95"/>
      <c r="E51" s="96"/>
      <c r="F51" s="97"/>
      <c r="G51" s="98"/>
      <c r="H51" s="99"/>
      <c r="I51" s="100"/>
      <c r="J51" s="95"/>
      <c r="K51" s="96"/>
      <c r="L51" s="97"/>
      <c r="M51" s="98"/>
      <c r="N51" s="99"/>
      <c r="O51" s="100"/>
      <c r="P51" s="101"/>
    </row>
    <row r="52" spans="4:16" s="79" customFormat="1" x14ac:dyDescent="0.25">
      <c r="D52" s="95"/>
      <c r="E52" s="96"/>
      <c r="F52" s="97"/>
      <c r="G52" s="98"/>
      <c r="H52" s="99"/>
      <c r="I52" s="100"/>
      <c r="J52" s="95"/>
      <c r="K52" s="96"/>
      <c r="L52" s="97"/>
      <c r="M52" s="98"/>
      <c r="N52" s="99"/>
      <c r="O52" s="100"/>
      <c r="P52" s="101"/>
    </row>
    <row r="53" spans="4:16" s="79" customFormat="1" x14ac:dyDescent="0.25">
      <c r="D53" s="95"/>
      <c r="E53" s="96"/>
      <c r="F53" s="97"/>
      <c r="G53" s="98"/>
      <c r="H53" s="99"/>
      <c r="I53" s="100"/>
      <c r="J53" s="95"/>
      <c r="K53" s="96"/>
      <c r="L53" s="97"/>
      <c r="M53" s="98"/>
      <c r="N53" s="99"/>
      <c r="O53" s="100"/>
      <c r="P53" s="101"/>
    </row>
    <row r="54" spans="4:16" s="79" customFormat="1" x14ac:dyDescent="0.25">
      <c r="D54" s="95"/>
      <c r="E54" s="96"/>
      <c r="F54" s="97"/>
      <c r="G54" s="98"/>
      <c r="H54" s="99"/>
      <c r="I54" s="100"/>
      <c r="J54" s="95"/>
      <c r="K54" s="96"/>
      <c r="L54" s="97"/>
      <c r="M54" s="98"/>
      <c r="N54" s="99"/>
      <c r="O54" s="100"/>
      <c r="P54" s="101"/>
    </row>
    <row r="55" spans="4:16" s="79" customFormat="1" x14ac:dyDescent="0.25">
      <c r="D55" s="95"/>
      <c r="E55" s="96"/>
      <c r="F55" s="97"/>
      <c r="G55" s="98"/>
      <c r="H55" s="99"/>
      <c r="I55" s="100"/>
      <c r="J55" s="95"/>
      <c r="K55" s="96"/>
      <c r="L55" s="97"/>
      <c r="M55" s="98"/>
      <c r="N55" s="99"/>
      <c r="O55" s="100"/>
      <c r="P55" s="101"/>
    </row>
    <row r="56" spans="4:16" s="79" customFormat="1" x14ac:dyDescent="0.25">
      <c r="D56" s="95"/>
      <c r="E56" s="96"/>
      <c r="F56" s="97"/>
      <c r="G56" s="98"/>
      <c r="H56" s="99"/>
      <c r="I56" s="100"/>
      <c r="J56" s="95"/>
      <c r="K56" s="96"/>
      <c r="L56" s="97"/>
      <c r="M56" s="98"/>
      <c r="N56" s="99"/>
      <c r="O56" s="100"/>
      <c r="P56" s="101"/>
    </row>
    <row r="57" spans="4:16" s="79" customFormat="1" x14ac:dyDescent="0.25">
      <c r="D57" s="95"/>
      <c r="E57" s="96"/>
      <c r="F57" s="97"/>
      <c r="G57" s="98"/>
      <c r="H57" s="99"/>
      <c r="I57" s="100"/>
      <c r="J57" s="95"/>
      <c r="K57" s="96"/>
      <c r="L57" s="97"/>
      <c r="M57" s="98"/>
      <c r="N57" s="99"/>
      <c r="O57" s="100"/>
      <c r="P57" s="101"/>
    </row>
    <row r="58" spans="4:16" s="79" customFormat="1" x14ac:dyDescent="0.25">
      <c r="D58" s="95"/>
      <c r="E58" s="96"/>
      <c r="F58" s="97"/>
      <c r="G58" s="98"/>
      <c r="H58" s="99"/>
      <c r="I58" s="100"/>
      <c r="J58" s="95"/>
      <c r="K58" s="96"/>
      <c r="L58" s="97"/>
      <c r="M58" s="98"/>
      <c r="N58" s="99"/>
      <c r="O58" s="100"/>
      <c r="P58" s="101"/>
    </row>
    <row r="59" spans="4:16" s="79" customFormat="1" x14ac:dyDescent="0.25">
      <c r="D59" s="95"/>
      <c r="E59" s="96"/>
      <c r="F59" s="97"/>
      <c r="G59" s="98"/>
      <c r="H59" s="99"/>
      <c r="I59" s="100"/>
      <c r="J59" s="95"/>
      <c r="K59" s="96"/>
      <c r="L59" s="97"/>
      <c r="M59" s="98"/>
      <c r="N59" s="99"/>
      <c r="O59" s="100"/>
      <c r="P59" s="101"/>
    </row>
    <row r="60" spans="4:16" s="79" customFormat="1" x14ac:dyDescent="0.25">
      <c r="D60" s="95"/>
      <c r="E60" s="96"/>
      <c r="F60" s="97"/>
      <c r="G60" s="98"/>
      <c r="H60" s="99"/>
      <c r="I60" s="100"/>
      <c r="J60" s="95"/>
      <c r="K60" s="96"/>
      <c r="L60" s="97"/>
      <c r="M60" s="98"/>
      <c r="N60" s="99"/>
      <c r="O60" s="100"/>
      <c r="P60" s="101"/>
    </row>
    <row r="61" spans="4:16" s="79" customFormat="1" x14ac:dyDescent="0.25">
      <c r="D61" s="95"/>
      <c r="E61" s="96"/>
      <c r="F61" s="97"/>
      <c r="G61" s="98"/>
      <c r="H61" s="99"/>
      <c r="I61" s="100"/>
      <c r="J61" s="95"/>
      <c r="K61" s="96"/>
      <c r="L61" s="97"/>
      <c r="M61" s="98"/>
      <c r="N61" s="99"/>
      <c r="O61" s="100"/>
      <c r="P61" s="101"/>
    </row>
    <row r="62" spans="4:16" s="79" customFormat="1" x14ac:dyDescent="0.25">
      <c r="D62" s="95"/>
      <c r="E62" s="96"/>
      <c r="F62" s="97"/>
      <c r="G62" s="98"/>
      <c r="H62" s="99"/>
      <c r="I62" s="100"/>
      <c r="J62" s="95"/>
      <c r="K62" s="96"/>
      <c r="L62" s="97"/>
      <c r="M62" s="98"/>
      <c r="N62" s="99"/>
      <c r="O62" s="100"/>
      <c r="P62" s="101"/>
    </row>
    <row r="63" spans="4:16" s="79" customFormat="1" x14ac:dyDescent="0.25">
      <c r="D63" s="95"/>
      <c r="E63" s="96"/>
      <c r="F63" s="97"/>
      <c r="G63" s="98"/>
      <c r="H63" s="99"/>
      <c r="I63" s="100"/>
      <c r="J63" s="95"/>
      <c r="K63" s="96"/>
      <c r="L63" s="97"/>
      <c r="M63" s="98"/>
      <c r="N63" s="99"/>
      <c r="O63" s="100"/>
      <c r="P63" s="101"/>
    </row>
    <row r="64" spans="4:16" s="79" customFormat="1" x14ac:dyDescent="0.25">
      <c r="D64" s="95"/>
      <c r="E64" s="96"/>
      <c r="F64" s="97"/>
      <c r="G64" s="98"/>
      <c r="H64" s="99"/>
      <c r="I64" s="100"/>
      <c r="J64" s="95"/>
      <c r="K64" s="96"/>
      <c r="L64" s="97"/>
      <c r="M64" s="98"/>
      <c r="N64" s="99"/>
      <c r="O64" s="100"/>
      <c r="P64" s="101"/>
    </row>
    <row r="65" spans="4:16" s="79" customFormat="1" x14ac:dyDescent="0.25">
      <c r="D65" s="95"/>
      <c r="E65" s="96"/>
      <c r="F65" s="97"/>
      <c r="G65" s="98"/>
      <c r="H65" s="99"/>
      <c r="I65" s="100"/>
      <c r="J65" s="95"/>
      <c r="K65" s="96"/>
      <c r="L65" s="97"/>
      <c r="M65" s="98"/>
      <c r="N65" s="99"/>
      <c r="O65" s="100"/>
      <c r="P65" s="101"/>
    </row>
    <row r="66" spans="4:16" s="79" customFormat="1" x14ac:dyDescent="0.25">
      <c r="D66" s="95"/>
      <c r="E66" s="96"/>
      <c r="F66" s="97"/>
      <c r="G66" s="98"/>
      <c r="H66" s="99"/>
      <c r="I66" s="100"/>
      <c r="J66" s="95"/>
      <c r="K66" s="96"/>
      <c r="L66" s="97"/>
      <c r="M66" s="98"/>
      <c r="N66" s="99"/>
      <c r="O66" s="100"/>
      <c r="P66" s="101"/>
    </row>
    <row r="67" spans="4:16" s="79" customFormat="1" x14ac:dyDescent="0.25">
      <c r="D67" s="95"/>
      <c r="E67" s="96"/>
      <c r="F67" s="97"/>
      <c r="G67" s="98"/>
      <c r="H67" s="99"/>
      <c r="I67" s="100"/>
      <c r="J67" s="95"/>
      <c r="K67" s="96"/>
      <c r="L67" s="97"/>
      <c r="M67" s="98"/>
      <c r="N67" s="99"/>
      <c r="O67" s="100"/>
      <c r="P67" s="101"/>
    </row>
    <row r="68" spans="4:16" s="79" customFormat="1" x14ac:dyDescent="0.25">
      <c r="D68" s="95"/>
      <c r="E68" s="96"/>
      <c r="F68" s="97"/>
      <c r="G68" s="98"/>
      <c r="H68" s="99"/>
      <c r="I68" s="100"/>
      <c r="J68" s="95"/>
      <c r="K68" s="96"/>
      <c r="L68" s="97"/>
      <c r="M68" s="98"/>
      <c r="N68" s="99"/>
      <c r="O68" s="100"/>
      <c r="P68" s="101"/>
    </row>
    <row r="69" spans="4:16" s="79" customFormat="1" x14ac:dyDescent="0.25">
      <c r="D69" s="95"/>
      <c r="E69" s="96"/>
      <c r="F69" s="97"/>
      <c r="G69" s="98"/>
      <c r="H69" s="99"/>
      <c r="I69" s="100"/>
      <c r="J69" s="95"/>
      <c r="K69" s="96"/>
      <c r="L69" s="97"/>
      <c r="M69" s="98"/>
      <c r="N69" s="99"/>
      <c r="O69" s="100"/>
      <c r="P69" s="101"/>
    </row>
    <row r="70" spans="4:16" s="79" customFormat="1" x14ac:dyDescent="0.25">
      <c r="D70" s="95"/>
      <c r="E70" s="96"/>
      <c r="F70" s="97"/>
      <c r="G70" s="98"/>
      <c r="H70" s="99"/>
      <c r="I70" s="100"/>
      <c r="J70" s="95"/>
      <c r="K70" s="96"/>
      <c r="L70" s="97"/>
      <c r="M70" s="98"/>
      <c r="N70" s="99"/>
      <c r="O70" s="100"/>
      <c r="P70" s="101"/>
    </row>
    <row r="71" spans="4:16" s="79" customFormat="1" x14ac:dyDescent="0.25">
      <c r="D71" s="95"/>
      <c r="E71" s="96"/>
      <c r="F71" s="97"/>
      <c r="G71" s="98"/>
      <c r="H71" s="99"/>
      <c r="I71" s="100"/>
      <c r="J71" s="95"/>
      <c r="K71" s="96"/>
      <c r="L71" s="97"/>
      <c r="M71" s="98"/>
      <c r="N71" s="99"/>
      <c r="O71" s="100"/>
      <c r="P71" s="101"/>
    </row>
    <row r="72" spans="4:16" s="79" customFormat="1" x14ac:dyDescent="0.25">
      <c r="D72" s="95"/>
      <c r="E72" s="96"/>
      <c r="F72" s="97"/>
      <c r="G72" s="98"/>
      <c r="H72" s="99"/>
      <c r="I72" s="100"/>
      <c r="J72" s="95"/>
      <c r="K72" s="96"/>
      <c r="L72" s="97"/>
      <c r="M72" s="98"/>
      <c r="N72" s="99"/>
      <c r="O72" s="100"/>
      <c r="P72" s="101"/>
    </row>
    <row r="73" spans="4:16" s="79" customFormat="1" x14ac:dyDescent="0.25">
      <c r="D73" s="95"/>
      <c r="E73" s="96"/>
      <c r="F73" s="97"/>
      <c r="G73" s="98"/>
      <c r="H73" s="99"/>
      <c r="I73" s="100"/>
      <c r="J73" s="95"/>
      <c r="K73" s="96"/>
      <c r="L73" s="97"/>
      <c r="M73" s="98"/>
      <c r="N73" s="99"/>
      <c r="O73" s="100"/>
      <c r="P73" s="101"/>
    </row>
    <row r="74" spans="4:16" s="79" customFormat="1" x14ac:dyDescent="0.25">
      <c r="D74" s="95"/>
      <c r="E74" s="96"/>
      <c r="F74" s="97"/>
      <c r="G74" s="98"/>
      <c r="H74" s="99"/>
      <c r="I74" s="100"/>
      <c r="J74" s="95"/>
      <c r="K74" s="96"/>
      <c r="L74" s="97"/>
      <c r="M74" s="98"/>
      <c r="N74" s="99"/>
      <c r="O74" s="100"/>
      <c r="P74" s="101"/>
    </row>
    <row r="75" spans="4:16" s="79" customFormat="1" x14ac:dyDescent="0.25">
      <c r="D75" s="95"/>
      <c r="E75" s="96"/>
      <c r="F75" s="97"/>
      <c r="G75" s="98"/>
      <c r="H75" s="99"/>
      <c r="I75" s="100"/>
      <c r="J75" s="95"/>
      <c r="K75" s="96"/>
      <c r="L75" s="97"/>
      <c r="M75" s="98"/>
      <c r="N75" s="99"/>
      <c r="O75" s="100"/>
      <c r="P75" s="101"/>
    </row>
    <row r="76" spans="4:16" s="79" customFormat="1" x14ac:dyDescent="0.25">
      <c r="D76" s="95"/>
      <c r="E76" s="96"/>
      <c r="F76" s="97"/>
      <c r="G76" s="98"/>
      <c r="H76" s="99"/>
      <c r="I76" s="100"/>
      <c r="J76" s="95"/>
      <c r="K76" s="96"/>
      <c r="L76" s="97"/>
      <c r="M76" s="98"/>
      <c r="N76" s="99"/>
      <c r="O76" s="100"/>
      <c r="P76" s="101"/>
    </row>
    <row r="77" spans="4:16" s="79" customFormat="1" x14ac:dyDescent="0.25">
      <c r="D77" s="95"/>
      <c r="E77" s="96"/>
      <c r="F77" s="97"/>
      <c r="G77" s="98"/>
      <c r="H77" s="99"/>
      <c r="I77" s="100"/>
      <c r="J77" s="95"/>
      <c r="K77" s="96"/>
      <c r="L77" s="97"/>
      <c r="M77" s="98"/>
      <c r="N77" s="99"/>
      <c r="O77" s="100"/>
      <c r="P77" s="101"/>
    </row>
    <row r="78" spans="4:16" s="79" customFormat="1" x14ac:dyDescent="0.25">
      <c r="D78" s="95"/>
      <c r="E78" s="96"/>
      <c r="F78" s="97"/>
      <c r="G78" s="98"/>
      <c r="H78" s="99"/>
      <c r="I78" s="100"/>
      <c r="J78" s="95"/>
      <c r="K78" s="96"/>
      <c r="L78" s="97"/>
      <c r="M78" s="98"/>
      <c r="N78" s="99"/>
      <c r="O78" s="100"/>
      <c r="P78" s="101"/>
    </row>
    <row r="79" spans="4:16" s="79" customFormat="1" x14ac:dyDescent="0.25">
      <c r="D79" s="95"/>
      <c r="E79" s="96"/>
      <c r="F79" s="97"/>
      <c r="G79" s="98"/>
      <c r="H79" s="99"/>
      <c r="I79" s="100"/>
      <c r="J79" s="95"/>
      <c r="K79" s="96"/>
      <c r="L79" s="97"/>
      <c r="M79" s="98"/>
      <c r="N79" s="99"/>
      <c r="O79" s="100"/>
      <c r="P79" s="101"/>
    </row>
    <row r="80" spans="4:16" s="79" customFormat="1" x14ac:dyDescent="0.25">
      <c r="D80" s="95"/>
      <c r="E80" s="96"/>
      <c r="F80" s="97"/>
      <c r="G80" s="98"/>
      <c r="H80" s="99"/>
      <c r="I80" s="100"/>
      <c r="J80" s="95"/>
      <c r="K80" s="96"/>
      <c r="L80" s="97"/>
      <c r="M80" s="98"/>
      <c r="N80" s="99"/>
      <c r="O80" s="100"/>
      <c r="P80" s="101"/>
    </row>
    <row r="81" spans="4:16" s="79" customFormat="1" x14ac:dyDescent="0.25">
      <c r="D81" s="95"/>
      <c r="E81" s="96"/>
      <c r="F81" s="97"/>
      <c r="G81" s="98"/>
      <c r="H81" s="99"/>
      <c r="I81" s="100"/>
      <c r="J81" s="95"/>
      <c r="K81" s="96"/>
      <c r="L81" s="97"/>
      <c r="M81" s="98"/>
      <c r="N81" s="99"/>
      <c r="O81" s="100"/>
      <c r="P81" s="101"/>
    </row>
    <row r="82" spans="4:16" s="79" customFormat="1" x14ac:dyDescent="0.25">
      <c r="D82" s="95"/>
      <c r="E82" s="96"/>
      <c r="F82" s="97"/>
      <c r="G82" s="98"/>
      <c r="H82" s="99"/>
      <c r="I82" s="100"/>
      <c r="J82" s="95"/>
      <c r="K82" s="96"/>
      <c r="L82" s="97"/>
      <c r="M82" s="98"/>
      <c r="N82" s="99"/>
      <c r="O82" s="100"/>
      <c r="P82" s="101"/>
    </row>
    <row r="83" spans="4:16" s="79" customFormat="1" x14ac:dyDescent="0.25">
      <c r="D83" s="95"/>
      <c r="E83" s="96"/>
      <c r="F83" s="97"/>
      <c r="G83" s="98"/>
      <c r="H83" s="99"/>
      <c r="I83" s="100"/>
      <c r="J83" s="95"/>
      <c r="K83" s="96"/>
      <c r="L83" s="97"/>
      <c r="M83" s="98"/>
      <c r="N83" s="99"/>
      <c r="O83" s="100"/>
      <c r="P83" s="101"/>
    </row>
    <row r="84" spans="4:16" s="79" customFormat="1" x14ac:dyDescent="0.25">
      <c r="D84" s="95"/>
      <c r="E84" s="96"/>
      <c r="F84" s="97"/>
      <c r="G84" s="98"/>
      <c r="H84" s="99"/>
      <c r="I84" s="100"/>
      <c r="J84" s="95"/>
      <c r="K84" s="96"/>
      <c r="L84" s="97"/>
      <c r="M84" s="98"/>
      <c r="N84" s="99"/>
      <c r="O84" s="100"/>
      <c r="P84" s="101"/>
    </row>
    <row r="85" spans="4:16" s="79" customFormat="1" x14ac:dyDescent="0.25">
      <c r="D85" s="95"/>
      <c r="E85" s="96"/>
      <c r="F85" s="97"/>
      <c r="G85" s="98"/>
      <c r="H85" s="99"/>
      <c r="I85" s="100"/>
      <c r="J85" s="95"/>
      <c r="K85" s="96"/>
      <c r="L85" s="97"/>
      <c r="M85" s="98"/>
      <c r="N85" s="99"/>
      <c r="O85" s="100"/>
      <c r="P85" s="101"/>
    </row>
    <row r="86" spans="4:16" s="79" customFormat="1" x14ac:dyDescent="0.25">
      <c r="D86" s="95"/>
      <c r="E86" s="96"/>
      <c r="F86" s="97"/>
      <c r="G86" s="98"/>
      <c r="H86" s="99"/>
      <c r="I86" s="100"/>
      <c r="J86" s="95"/>
      <c r="K86" s="96"/>
      <c r="L86" s="97"/>
      <c r="M86" s="98"/>
      <c r="N86" s="99"/>
      <c r="O86" s="100"/>
      <c r="P86" s="101"/>
    </row>
    <row r="87" spans="4:16" s="79" customFormat="1" x14ac:dyDescent="0.25">
      <c r="D87" s="95"/>
      <c r="E87" s="96"/>
      <c r="F87" s="97"/>
      <c r="G87" s="98"/>
      <c r="H87" s="99"/>
      <c r="I87" s="100"/>
      <c r="J87" s="95"/>
      <c r="K87" s="96"/>
      <c r="L87" s="97"/>
      <c r="M87" s="98"/>
      <c r="N87" s="99"/>
      <c r="O87" s="100"/>
      <c r="P87" s="101"/>
    </row>
    <row r="88" spans="4:16" s="79" customFormat="1" x14ac:dyDescent="0.25">
      <c r="D88" s="95"/>
      <c r="E88" s="96"/>
      <c r="F88" s="97"/>
      <c r="G88" s="98"/>
      <c r="H88" s="99"/>
      <c r="I88" s="100"/>
      <c r="J88" s="95"/>
      <c r="K88" s="96"/>
      <c r="L88" s="97"/>
      <c r="M88" s="98"/>
      <c r="N88" s="99"/>
      <c r="O88" s="100"/>
      <c r="P88" s="101"/>
    </row>
    <row r="89" spans="4:16" s="79" customFormat="1" x14ac:dyDescent="0.25">
      <c r="D89" s="95"/>
      <c r="E89" s="96"/>
      <c r="F89" s="97"/>
      <c r="G89" s="98"/>
      <c r="H89" s="99"/>
      <c r="I89" s="100"/>
      <c r="J89" s="95"/>
      <c r="K89" s="96"/>
      <c r="L89" s="97"/>
      <c r="M89" s="98"/>
      <c r="N89" s="99"/>
      <c r="O89" s="100"/>
      <c r="P89" s="101"/>
    </row>
    <row r="90" spans="4:16" s="79" customFormat="1" x14ac:dyDescent="0.25">
      <c r="D90" s="95"/>
      <c r="E90" s="96"/>
      <c r="F90" s="97"/>
      <c r="G90" s="98"/>
      <c r="H90" s="99"/>
      <c r="I90" s="100"/>
      <c r="J90" s="95"/>
      <c r="K90" s="96"/>
      <c r="L90" s="97"/>
      <c r="M90" s="98"/>
      <c r="N90" s="99"/>
      <c r="O90" s="100"/>
      <c r="P90" s="101"/>
    </row>
    <row r="91" spans="4:16" s="79" customFormat="1" x14ac:dyDescent="0.25">
      <c r="D91" s="95"/>
      <c r="E91" s="96"/>
      <c r="F91" s="97"/>
      <c r="G91" s="98"/>
      <c r="H91" s="99"/>
      <c r="I91" s="100"/>
      <c r="J91" s="95"/>
      <c r="K91" s="96"/>
      <c r="L91" s="97"/>
      <c r="M91" s="98"/>
      <c r="N91" s="99"/>
      <c r="O91" s="100"/>
      <c r="P91" s="101"/>
    </row>
    <row r="92" spans="4:16" s="79" customFormat="1" x14ac:dyDescent="0.25">
      <c r="D92" s="95"/>
      <c r="E92" s="96"/>
      <c r="F92" s="97"/>
      <c r="G92" s="98"/>
      <c r="H92" s="99"/>
      <c r="I92" s="100"/>
      <c r="J92" s="95"/>
      <c r="K92" s="96"/>
      <c r="L92" s="97"/>
      <c r="M92" s="98"/>
      <c r="N92" s="99"/>
      <c r="O92" s="100"/>
      <c r="P92" s="101"/>
    </row>
    <row r="93" spans="4:16" s="79" customFormat="1" x14ac:dyDescent="0.25">
      <c r="D93" s="95"/>
      <c r="E93" s="96"/>
      <c r="F93" s="97"/>
      <c r="G93" s="98"/>
      <c r="H93" s="99"/>
      <c r="I93" s="100"/>
      <c r="J93" s="95"/>
      <c r="K93" s="96"/>
      <c r="L93" s="97"/>
      <c r="M93" s="98"/>
      <c r="N93" s="99"/>
      <c r="O93" s="100"/>
      <c r="P93" s="101"/>
    </row>
    <row r="94" spans="4:16" s="79" customFormat="1" x14ac:dyDescent="0.25">
      <c r="D94" s="95"/>
      <c r="E94" s="96"/>
      <c r="F94" s="97"/>
      <c r="G94" s="98"/>
      <c r="H94" s="99"/>
      <c r="I94" s="100"/>
      <c r="J94" s="95"/>
      <c r="K94" s="96"/>
      <c r="L94" s="97"/>
      <c r="M94" s="98"/>
      <c r="N94" s="99"/>
      <c r="O94" s="100"/>
      <c r="P94" s="101"/>
    </row>
    <row r="95" spans="4:16" s="79" customFormat="1" x14ac:dyDescent="0.25">
      <c r="D95" s="95"/>
      <c r="E95" s="96"/>
      <c r="F95" s="97"/>
      <c r="G95" s="98"/>
      <c r="H95" s="99"/>
      <c r="I95" s="100"/>
      <c r="J95" s="95"/>
      <c r="K95" s="96"/>
      <c r="L95" s="97"/>
      <c r="M95" s="98"/>
      <c r="N95" s="99"/>
      <c r="O95" s="100"/>
      <c r="P95" s="101"/>
    </row>
    <row r="96" spans="4:16" s="79" customFormat="1" x14ac:dyDescent="0.25">
      <c r="D96" s="95"/>
      <c r="E96" s="96"/>
      <c r="F96" s="97"/>
      <c r="G96" s="98"/>
      <c r="H96" s="99"/>
      <c r="I96" s="100"/>
      <c r="J96" s="95"/>
      <c r="K96" s="96"/>
      <c r="L96" s="97"/>
      <c r="M96" s="98"/>
      <c r="N96" s="99"/>
      <c r="O96" s="100"/>
      <c r="P96" s="101"/>
    </row>
    <row r="97" spans="4:16" s="79" customFormat="1" x14ac:dyDescent="0.25">
      <c r="D97" s="95"/>
      <c r="E97" s="96"/>
      <c r="F97" s="97"/>
      <c r="G97" s="98"/>
      <c r="H97" s="99"/>
      <c r="I97" s="100"/>
      <c r="J97" s="95"/>
      <c r="K97" s="96"/>
      <c r="L97" s="97"/>
      <c r="M97" s="98"/>
      <c r="N97" s="99"/>
      <c r="O97" s="100"/>
      <c r="P97" s="101"/>
    </row>
    <row r="98" spans="4:16" s="79" customFormat="1" x14ac:dyDescent="0.25">
      <c r="D98" s="95"/>
      <c r="E98" s="96"/>
      <c r="F98" s="97"/>
      <c r="G98" s="98"/>
      <c r="H98" s="99"/>
      <c r="I98" s="100"/>
      <c r="J98" s="95"/>
      <c r="K98" s="96"/>
      <c r="L98" s="97"/>
      <c r="M98" s="98"/>
      <c r="N98" s="99"/>
      <c r="O98" s="100"/>
      <c r="P98" s="101"/>
    </row>
    <row r="99" spans="4:16" s="79" customFormat="1" x14ac:dyDescent="0.25">
      <c r="D99" s="95"/>
      <c r="E99" s="96"/>
      <c r="F99" s="97"/>
      <c r="G99" s="98"/>
      <c r="H99" s="99"/>
      <c r="I99" s="100"/>
      <c r="J99" s="95"/>
      <c r="K99" s="96"/>
      <c r="L99" s="97"/>
      <c r="M99" s="98"/>
      <c r="N99" s="99"/>
      <c r="O99" s="100"/>
      <c r="P99" s="101"/>
    </row>
    <row r="100" spans="4:16" s="79" customFormat="1" x14ac:dyDescent="0.25">
      <c r="D100" s="95"/>
      <c r="E100" s="96"/>
      <c r="F100" s="97"/>
      <c r="G100" s="98"/>
      <c r="H100" s="99"/>
      <c r="I100" s="100"/>
      <c r="J100" s="95"/>
      <c r="K100" s="96"/>
      <c r="L100" s="97"/>
      <c r="M100" s="98"/>
      <c r="N100" s="99"/>
      <c r="O100" s="100"/>
      <c r="P100" s="101"/>
    </row>
    <row r="101" spans="4:16" s="79" customFormat="1" x14ac:dyDescent="0.25">
      <c r="D101" s="95"/>
      <c r="E101" s="96"/>
      <c r="F101" s="97"/>
      <c r="G101" s="98"/>
      <c r="H101" s="99"/>
      <c r="I101" s="100"/>
      <c r="J101" s="95"/>
      <c r="K101" s="96"/>
      <c r="L101" s="97"/>
      <c r="M101" s="98"/>
      <c r="N101" s="99"/>
      <c r="O101" s="100"/>
      <c r="P101" s="101"/>
    </row>
    <row r="102" spans="4:16" s="79" customFormat="1" x14ac:dyDescent="0.25">
      <c r="D102" s="95"/>
      <c r="E102" s="96"/>
      <c r="F102" s="97"/>
      <c r="G102" s="98"/>
      <c r="H102" s="99"/>
      <c r="I102" s="100"/>
      <c r="J102" s="95"/>
      <c r="K102" s="96"/>
      <c r="L102" s="97"/>
      <c r="M102" s="98"/>
      <c r="N102" s="99"/>
      <c r="O102" s="100"/>
      <c r="P102" s="101"/>
    </row>
    <row r="103" spans="4:16" s="79" customFormat="1" x14ac:dyDescent="0.25">
      <c r="D103" s="95"/>
      <c r="E103" s="96"/>
      <c r="F103" s="97"/>
      <c r="G103" s="98"/>
      <c r="H103" s="99"/>
      <c r="I103" s="100"/>
      <c r="J103" s="95"/>
      <c r="K103" s="96"/>
      <c r="L103" s="97"/>
      <c r="M103" s="98"/>
      <c r="N103" s="99"/>
      <c r="O103" s="100"/>
      <c r="P103" s="101"/>
    </row>
    <row r="104" spans="4:16" s="79" customFormat="1" x14ac:dyDescent="0.25">
      <c r="D104" s="95"/>
      <c r="E104" s="96"/>
      <c r="F104" s="97"/>
      <c r="G104" s="98"/>
      <c r="H104" s="99"/>
      <c r="I104" s="100"/>
      <c r="J104" s="95"/>
      <c r="K104" s="96"/>
      <c r="L104" s="97"/>
      <c r="M104" s="98"/>
      <c r="N104" s="99"/>
      <c r="O104" s="100"/>
      <c r="P104" s="101"/>
    </row>
    <row r="105" spans="4:16" s="79" customFormat="1" x14ac:dyDescent="0.25">
      <c r="D105" s="95"/>
      <c r="E105" s="96"/>
      <c r="F105" s="97"/>
      <c r="G105" s="98"/>
      <c r="H105" s="99"/>
      <c r="I105" s="100"/>
      <c r="J105" s="95"/>
      <c r="K105" s="96"/>
      <c r="L105" s="97"/>
      <c r="M105" s="98"/>
      <c r="N105" s="99"/>
      <c r="O105" s="100"/>
      <c r="P105" s="101"/>
    </row>
    <row r="106" spans="4:16" s="79" customFormat="1" x14ac:dyDescent="0.25">
      <c r="D106" s="95"/>
      <c r="E106" s="96"/>
      <c r="F106" s="97"/>
      <c r="G106" s="98"/>
      <c r="H106" s="99"/>
      <c r="I106" s="100"/>
      <c r="J106" s="95"/>
      <c r="K106" s="96"/>
      <c r="L106" s="97"/>
      <c r="M106" s="98"/>
      <c r="N106" s="99"/>
      <c r="O106" s="100"/>
      <c r="P106" s="101"/>
    </row>
    <row r="107" spans="4:16" s="79" customFormat="1" x14ac:dyDescent="0.25">
      <c r="D107" s="95"/>
      <c r="E107" s="96"/>
      <c r="F107" s="97"/>
      <c r="G107" s="98"/>
      <c r="H107" s="99"/>
      <c r="I107" s="100"/>
      <c r="J107" s="95"/>
      <c r="K107" s="96"/>
      <c r="L107" s="97"/>
      <c r="M107" s="98"/>
      <c r="N107" s="99"/>
      <c r="O107" s="100"/>
      <c r="P107" s="101"/>
    </row>
    <row r="108" spans="4:16" s="79" customFormat="1" x14ac:dyDescent="0.25">
      <c r="D108" s="95"/>
      <c r="E108" s="96"/>
      <c r="F108" s="97"/>
      <c r="G108" s="98"/>
      <c r="H108" s="99"/>
      <c r="I108" s="100"/>
      <c r="J108" s="95"/>
      <c r="K108" s="96"/>
      <c r="L108" s="97"/>
      <c r="M108" s="98"/>
      <c r="N108" s="99"/>
      <c r="O108" s="100"/>
      <c r="P108" s="101"/>
    </row>
    <row r="109" spans="4:16" s="79" customFormat="1" x14ac:dyDescent="0.25">
      <c r="D109" s="95"/>
      <c r="E109" s="96"/>
      <c r="F109" s="97"/>
      <c r="G109" s="98"/>
      <c r="H109" s="99"/>
      <c r="I109" s="100"/>
      <c r="J109" s="95"/>
      <c r="K109" s="96"/>
      <c r="L109" s="97"/>
      <c r="M109" s="98"/>
      <c r="N109" s="99"/>
      <c r="O109" s="100"/>
      <c r="P109" s="101"/>
    </row>
    <row r="110" spans="4:16" s="79" customFormat="1" x14ac:dyDescent="0.25">
      <c r="D110" s="95"/>
      <c r="E110" s="96"/>
      <c r="F110" s="97"/>
      <c r="G110" s="98"/>
      <c r="H110" s="99"/>
      <c r="I110" s="100"/>
      <c r="J110" s="95"/>
      <c r="K110" s="96"/>
      <c r="L110" s="97"/>
      <c r="M110" s="98"/>
      <c r="N110" s="99"/>
      <c r="O110" s="100"/>
      <c r="P110" s="101"/>
    </row>
    <row r="111" spans="4:16" s="79" customFormat="1" x14ac:dyDescent="0.25">
      <c r="D111" s="95"/>
      <c r="E111" s="96"/>
      <c r="F111" s="97"/>
      <c r="G111" s="98"/>
      <c r="H111" s="99"/>
      <c r="I111" s="100"/>
      <c r="J111" s="95"/>
      <c r="K111" s="96"/>
      <c r="L111" s="97"/>
      <c r="M111" s="98"/>
      <c r="N111" s="99"/>
      <c r="O111" s="100"/>
      <c r="P111" s="101"/>
    </row>
    <row r="112" spans="4:16" s="79" customFormat="1" x14ac:dyDescent="0.25">
      <c r="D112" s="95"/>
      <c r="E112" s="96"/>
      <c r="F112" s="97"/>
      <c r="G112" s="98"/>
      <c r="H112" s="99"/>
      <c r="I112" s="100"/>
      <c r="J112" s="95"/>
      <c r="K112" s="96"/>
      <c r="L112" s="97"/>
      <c r="M112" s="98"/>
      <c r="N112" s="99"/>
      <c r="O112" s="100"/>
      <c r="P112" s="101"/>
    </row>
    <row r="113" spans="4:16" s="79" customFormat="1" x14ac:dyDescent="0.25">
      <c r="D113" s="95"/>
      <c r="E113" s="96"/>
      <c r="F113" s="97"/>
      <c r="G113" s="98"/>
      <c r="H113" s="99"/>
      <c r="I113" s="100"/>
      <c r="J113" s="95"/>
      <c r="K113" s="96"/>
      <c r="L113" s="97"/>
      <c r="M113" s="98"/>
      <c r="N113" s="99"/>
      <c r="O113" s="100"/>
      <c r="P113" s="101"/>
    </row>
    <row r="114" spans="4:16" s="79" customFormat="1" x14ac:dyDescent="0.25">
      <c r="D114" s="95"/>
      <c r="E114" s="96"/>
      <c r="F114" s="97"/>
      <c r="G114" s="98"/>
      <c r="H114" s="99"/>
      <c r="I114" s="100"/>
      <c r="J114" s="95"/>
      <c r="K114" s="96"/>
      <c r="L114" s="97"/>
      <c r="M114" s="98"/>
      <c r="N114" s="99"/>
      <c r="O114" s="100"/>
      <c r="P114" s="101"/>
    </row>
    <row r="115" spans="4:16" s="79" customFormat="1" x14ac:dyDescent="0.25">
      <c r="D115" s="95"/>
      <c r="E115" s="96"/>
      <c r="F115" s="97"/>
      <c r="G115" s="98"/>
      <c r="H115" s="99"/>
      <c r="I115" s="100"/>
      <c r="J115" s="95"/>
      <c r="K115" s="96"/>
      <c r="L115" s="97"/>
      <c r="M115" s="98"/>
      <c r="N115" s="99"/>
      <c r="O115" s="100"/>
      <c r="P115" s="101"/>
    </row>
    <row r="116" spans="4:16" s="79" customFormat="1" x14ac:dyDescent="0.25">
      <c r="D116" s="95"/>
      <c r="E116" s="96"/>
      <c r="F116" s="97"/>
      <c r="G116" s="98"/>
      <c r="H116" s="99"/>
      <c r="I116" s="100"/>
      <c r="J116" s="95"/>
      <c r="K116" s="96"/>
      <c r="L116" s="97"/>
      <c r="M116" s="98"/>
      <c r="N116" s="99"/>
      <c r="O116" s="100"/>
      <c r="P116" s="101"/>
    </row>
    <row r="117" spans="4:16" s="79" customFormat="1" x14ac:dyDescent="0.25">
      <c r="D117" s="95"/>
      <c r="E117" s="96"/>
      <c r="F117" s="97"/>
      <c r="G117" s="98"/>
      <c r="H117" s="99"/>
      <c r="I117" s="100"/>
      <c r="J117" s="95"/>
      <c r="K117" s="96"/>
      <c r="L117" s="97"/>
      <c r="M117" s="98"/>
      <c r="N117" s="99"/>
      <c r="O117" s="100"/>
      <c r="P117" s="101"/>
    </row>
    <row r="118" spans="4:16" s="79" customFormat="1" x14ac:dyDescent="0.25">
      <c r="D118" s="95"/>
      <c r="E118" s="96"/>
      <c r="F118" s="97"/>
      <c r="G118" s="98"/>
      <c r="H118" s="99"/>
      <c r="I118" s="100"/>
      <c r="J118" s="95"/>
      <c r="K118" s="96"/>
      <c r="L118" s="97"/>
      <c r="M118" s="98"/>
      <c r="N118" s="99"/>
      <c r="O118" s="100"/>
      <c r="P118" s="101"/>
    </row>
    <row r="119" spans="4:16" s="79" customFormat="1" x14ac:dyDescent="0.25">
      <c r="D119" s="95"/>
      <c r="E119" s="96"/>
      <c r="F119" s="97"/>
      <c r="G119" s="98"/>
      <c r="H119" s="99"/>
      <c r="I119" s="100"/>
      <c r="J119" s="95"/>
      <c r="K119" s="96"/>
      <c r="L119" s="97"/>
      <c r="M119" s="98"/>
      <c r="N119" s="99"/>
      <c r="O119" s="100"/>
      <c r="P119" s="101"/>
    </row>
    <row r="120" spans="4:16" s="79" customFormat="1" x14ac:dyDescent="0.25">
      <c r="D120" s="95"/>
      <c r="E120" s="96"/>
      <c r="F120" s="97"/>
      <c r="G120" s="98"/>
      <c r="H120" s="99"/>
      <c r="I120" s="100"/>
      <c r="J120" s="95"/>
      <c r="K120" s="96"/>
      <c r="L120" s="97"/>
      <c r="M120" s="98"/>
      <c r="N120" s="99"/>
      <c r="O120" s="100"/>
      <c r="P120" s="101"/>
    </row>
    <row r="121" spans="4:16" s="79" customFormat="1" x14ac:dyDescent="0.25">
      <c r="D121" s="95"/>
      <c r="E121" s="96"/>
      <c r="F121" s="97"/>
      <c r="G121" s="98"/>
      <c r="H121" s="99"/>
      <c r="I121" s="100"/>
      <c r="J121" s="95"/>
      <c r="K121" s="96"/>
      <c r="L121" s="97"/>
      <c r="M121" s="98"/>
      <c r="N121" s="99"/>
      <c r="O121" s="100"/>
      <c r="P121" s="101"/>
    </row>
    <row r="122" spans="4:16" s="79" customFormat="1" x14ac:dyDescent="0.25">
      <c r="D122" s="95"/>
      <c r="E122" s="96"/>
      <c r="F122" s="97"/>
      <c r="G122" s="98"/>
      <c r="H122" s="99"/>
      <c r="I122" s="100"/>
      <c r="J122" s="95"/>
      <c r="K122" s="96"/>
      <c r="L122" s="97"/>
      <c r="M122" s="98"/>
      <c r="N122" s="99"/>
      <c r="O122" s="100"/>
      <c r="P122" s="101"/>
    </row>
    <row r="123" spans="4:16" s="79" customFormat="1" x14ac:dyDescent="0.25">
      <c r="D123" s="95"/>
      <c r="E123" s="96"/>
      <c r="F123" s="97"/>
      <c r="G123" s="98"/>
      <c r="H123" s="99"/>
      <c r="I123" s="100"/>
      <c r="J123" s="95"/>
      <c r="K123" s="96"/>
      <c r="L123" s="97"/>
      <c r="M123" s="98"/>
      <c r="N123" s="99"/>
      <c r="O123" s="100"/>
      <c r="P123" s="101"/>
    </row>
    <row r="124" spans="4:16" s="79" customFormat="1" x14ac:dyDescent="0.25">
      <c r="D124" s="95"/>
      <c r="E124" s="96"/>
      <c r="F124" s="97"/>
      <c r="G124" s="98"/>
      <c r="H124" s="99"/>
      <c r="I124" s="100"/>
      <c r="J124" s="95"/>
      <c r="K124" s="96"/>
      <c r="L124" s="97"/>
      <c r="M124" s="98"/>
      <c r="N124" s="99"/>
      <c r="O124" s="100"/>
      <c r="P124" s="101"/>
    </row>
    <row r="125" spans="4:16" s="79" customFormat="1" x14ac:dyDescent="0.25">
      <c r="D125" s="95"/>
      <c r="E125" s="96"/>
      <c r="F125" s="97"/>
      <c r="G125" s="98"/>
      <c r="H125" s="99"/>
      <c r="I125" s="100"/>
      <c r="J125" s="95"/>
      <c r="K125" s="96"/>
      <c r="L125" s="97"/>
      <c r="M125" s="98"/>
      <c r="N125" s="99"/>
      <c r="O125" s="100"/>
      <c r="P125" s="101"/>
    </row>
    <row r="126" spans="4:16" s="79" customFormat="1" x14ac:dyDescent="0.25">
      <c r="D126" s="95"/>
      <c r="E126" s="96"/>
      <c r="F126" s="97"/>
      <c r="G126" s="98"/>
      <c r="H126" s="99"/>
      <c r="I126" s="100"/>
      <c r="J126" s="95"/>
      <c r="K126" s="96"/>
      <c r="L126" s="97"/>
      <c r="M126" s="98"/>
      <c r="N126" s="99"/>
      <c r="O126" s="100"/>
      <c r="P126" s="101"/>
    </row>
    <row r="127" spans="4:16" s="79" customFormat="1" x14ac:dyDescent="0.25">
      <c r="D127" s="95"/>
      <c r="E127" s="96"/>
      <c r="F127" s="97"/>
      <c r="G127" s="98"/>
      <c r="H127" s="99"/>
      <c r="I127" s="100"/>
      <c r="J127" s="95"/>
      <c r="K127" s="96"/>
      <c r="L127" s="97"/>
      <c r="M127" s="98"/>
      <c r="N127" s="99"/>
      <c r="O127" s="100"/>
      <c r="P127" s="101"/>
    </row>
    <row r="128" spans="4:16" s="79" customFormat="1" x14ac:dyDescent="0.25">
      <c r="D128" s="95"/>
      <c r="E128" s="96"/>
      <c r="F128" s="97"/>
      <c r="G128" s="98"/>
      <c r="H128" s="99"/>
      <c r="I128" s="100"/>
      <c r="J128" s="95"/>
      <c r="K128" s="96"/>
      <c r="L128" s="97"/>
      <c r="M128" s="98"/>
      <c r="N128" s="99"/>
      <c r="O128" s="100"/>
      <c r="P128" s="101"/>
    </row>
    <row r="129" spans="4:16" s="79" customFormat="1" x14ac:dyDescent="0.25">
      <c r="D129" s="95"/>
      <c r="E129" s="96"/>
      <c r="F129" s="97"/>
      <c r="G129" s="98"/>
      <c r="H129" s="99"/>
      <c r="I129" s="100"/>
      <c r="J129" s="95"/>
      <c r="K129" s="96"/>
      <c r="L129" s="97"/>
      <c r="M129" s="98"/>
      <c r="N129" s="99"/>
      <c r="O129" s="100"/>
      <c r="P129" s="101"/>
    </row>
    <row r="130" spans="4:16" s="79" customFormat="1" x14ac:dyDescent="0.25">
      <c r="D130" s="95"/>
      <c r="E130" s="96"/>
      <c r="F130" s="97"/>
      <c r="G130" s="98"/>
      <c r="H130" s="99"/>
      <c r="I130" s="100"/>
      <c r="J130" s="95"/>
      <c r="K130" s="96"/>
      <c r="L130" s="97"/>
      <c r="M130" s="98"/>
      <c r="N130" s="99"/>
      <c r="O130" s="100"/>
      <c r="P130" s="101"/>
    </row>
    <row r="131" spans="4:16" s="79" customFormat="1" x14ac:dyDescent="0.25">
      <c r="D131" s="95"/>
      <c r="E131" s="96"/>
      <c r="F131" s="97"/>
      <c r="G131" s="98"/>
      <c r="H131" s="99"/>
      <c r="I131" s="100"/>
      <c r="J131" s="95"/>
      <c r="K131" s="96"/>
      <c r="L131" s="97"/>
      <c r="M131" s="98"/>
      <c r="N131" s="99"/>
      <c r="O131" s="100"/>
      <c r="P131" s="101"/>
    </row>
    <row r="132" spans="4:16" s="79" customFormat="1" x14ac:dyDescent="0.25">
      <c r="D132" s="95"/>
      <c r="E132" s="96"/>
      <c r="F132" s="97"/>
      <c r="G132" s="98"/>
      <c r="H132" s="99"/>
      <c r="I132" s="100"/>
      <c r="J132" s="95"/>
      <c r="K132" s="96"/>
      <c r="L132" s="97"/>
      <c r="M132" s="98"/>
      <c r="N132" s="99"/>
      <c r="O132" s="100"/>
      <c r="P132" s="101"/>
    </row>
    <row r="133" spans="4:16" s="79" customFormat="1" x14ac:dyDescent="0.25">
      <c r="D133" s="95"/>
      <c r="E133" s="96"/>
      <c r="F133" s="97"/>
      <c r="G133" s="98"/>
      <c r="H133" s="99"/>
      <c r="I133" s="100"/>
      <c r="J133" s="95"/>
      <c r="K133" s="96"/>
      <c r="L133" s="97"/>
      <c r="M133" s="98"/>
      <c r="N133" s="99"/>
      <c r="O133" s="100"/>
      <c r="P133" s="101"/>
    </row>
    <row r="134" spans="4:16" s="79" customFormat="1" x14ac:dyDescent="0.25">
      <c r="D134" s="95"/>
      <c r="E134" s="96"/>
      <c r="F134" s="97"/>
      <c r="G134" s="98"/>
      <c r="H134" s="99"/>
      <c r="I134" s="100"/>
      <c r="J134" s="95"/>
      <c r="K134" s="96"/>
      <c r="L134" s="97"/>
      <c r="M134" s="98"/>
      <c r="N134" s="99"/>
      <c r="O134" s="100"/>
      <c r="P134" s="101"/>
    </row>
    <row r="135" spans="4:16" s="79" customFormat="1" x14ac:dyDescent="0.25">
      <c r="D135" s="95"/>
      <c r="E135" s="96"/>
      <c r="F135" s="97"/>
      <c r="G135" s="98"/>
      <c r="H135" s="99"/>
      <c r="I135" s="100"/>
      <c r="J135" s="95"/>
      <c r="K135" s="96"/>
      <c r="L135" s="97"/>
      <c r="M135" s="98"/>
      <c r="N135" s="99"/>
      <c r="O135" s="100"/>
      <c r="P135" s="101"/>
    </row>
    <row r="136" spans="4:16" s="79" customFormat="1" x14ac:dyDescent="0.25">
      <c r="D136" s="95"/>
      <c r="E136" s="96"/>
      <c r="F136" s="97"/>
      <c r="G136" s="98"/>
      <c r="H136" s="99"/>
      <c r="I136" s="100"/>
      <c r="J136" s="95"/>
      <c r="K136" s="96"/>
      <c r="L136" s="97"/>
      <c r="M136" s="98"/>
      <c r="N136" s="99"/>
      <c r="O136" s="100"/>
      <c r="P136" s="101"/>
    </row>
    <row r="137" spans="4:16" s="79" customFormat="1" x14ac:dyDescent="0.25">
      <c r="D137" s="95"/>
      <c r="E137" s="96"/>
      <c r="F137" s="97"/>
      <c r="G137" s="98"/>
      <c r="H137" s="99"/>
      <c r="I137" s="100"/>
      <c r="J137" s="95"/>
      <c r="K137" s="96"/>
      <c r="L137" s="97"/>
      <c r="M137" s="98"/>
      <c r="N137" s="99"/>
      <c r="O137" s="100"/>
      <c r="P137" s="101"/>
    </row>
    <row r="138" spans="4:16" s="79" customFormat="1" x14ac:dyDescent="0.25">
      <c r="D138" s="95"/>
      <c r="E138" s="96"/>
      <c r="F138" s="97"/>
      <c r="G138" s="98"/>
      <c r="H138" s="99"/>
      <c r="I138" s="100"/>
      <c r="J138" s="95"/>
      <c r="K138" s="96"/>
      <c r="L138" s="97"/>
      <c r="M138" s="98"/>
      <c r="N138" s="99"/>
      <c r="O138" s="100"/>
      <c r="P138" s="101"/>
    </row>
    <row r="139" spans="4:16" s="79" customFormat="1" x14ac:dyDescent="0.25">
      <c r="D139" s="95"/>
      <c r="E139" s="96"/>
      <c r="F139" s="97"/>
      <c r="G139" s="98"/>
      <c r="H139" s="99"/>
      <c r="I139" s="100"/>
      <c r="J139" s="95"/>
      <c r="K139" s="96"/>
      <c r="L139" s="97"/>
      <c r="M139" s="98"/>
      <c r="N139" s="99"/>
      <c r="O139" s="100"/>
      <c r="P139" s="101"/>
    </row>
    <row r="140" spans="4:16" s="79" customFormat="1" x14ac:dyDescent="0.25">
      <c r="D140" s="95"/>
      <c r="E140" s="96"/>
      <c r="F140" s="97"/>
      <c r="G140" s="98"/>
      <c r="H140" s="99"/>
      <c r="I140" s="100"/>
      <c r="J140" s="95"/>
      <c r="K140" s="96"/>
      <c r="L140" s="97"/>
      <c r="M140" s="98"/>
      <c r="N140" s="99"/>
      <c r="O140" s="100"/>
      <c r="P140" s="101"/>
    </row>
    <row r="141" spans="4:16" s="79" customFormat="1" x14ac:dyDescent="0.25">
      <c r="D141" s="95"/>
      <c r="E141" s="96"/>
      <c r="F141" s="97"/>
      <c r="G141" s="98"/>
      <c r="H141" s="99"/>
      <c r="I141" s="100"/>
      <c r="J141" s="95"/>
      <c r="K141" s="96"/>
      <c r="L141" s="97"/>
      <c r="M141" s="98"/>
      <c r="N141" s="99"/>
      <c r="O141" s="100"/>
      <c r="P141" s="101"/>
    </row>
    <row r="142" spans="4:16" s="79" customFormat="1" x14ac:dyDescent="0.25">
      <c r="D142" s="95"/>
      <c r="E142" s="96"/>
      <c r="F142" s="97"/>
      <c r="G142" s="98"/>
      <c r="H142" s="99"/>
      <c r="I142" s="100"/>
      <c r="J142" s="95"/>
      <c r="K142" s="96"/>
      <c r="L142" s="97"/>
      <c r="M142" s="98"/>
      <c r="N142" s="99"/>
      <c r="O142" s="100"/>
      <c r="P142" s="101"/>
    </row>
    <row r="143" spans="4:16" s="79" customFormat="1" x14ac:dyDescent="0.25">
      <c r="D143" s="95"/>
      <c r="E143" s="96"/>
      <c r="F143" s="97"/>
      <c r="G143" s="98"/>
      <c r="H143" s="99"/>
      <c r="I143" s="100"/>
      <c r="J143" s="95"/>
      <c r="K143" s="96"/>
      <c r="L143" s="97"/>
      <c r="M143" s="98"/>
      <c r="N143" s="99"/>
      <c r="O143" s="100"/>
      <c r="P143" s="101"/>
    </row>
    <row r="144" spans="4:16" s="79" customFormat="1" x14ac:dyDescent="0.25">
      <c r="D144" s="95"/>
      <c r="E144" s="96"/>
      <c r="F144" s="97"/>
      <c r="G144" s="98"/>
      <c r="H144" s="99"/>
      <c r="I144" s="100"/>
      <c r="J144" s="95"/>
      <c r="K144" s="96"/>
      <c r="L144" s="97"/>
      <c r="M144" s="98"/>
      <c r="N144" s="99"/>
      <c r="O144" s="100"/>
      <c r="P144" s="101"/>
    </row>
    <row r="145" spans="4:16" s="79" customFormat="1" x14ac:dyDescent="0.25">
      <c r="D145" s="95"/>
      <c r="E145" s="96"/>
      <c r="F145" s="97"/>
      <c r="G145" s="98"/>
      <c r="H145" s="99"/>
      <c r="I145" s="100"/>
      <c r="J145" s="95"/>
      <c r="K145" s="96"/>
      <c r="L145" s="97"/>
      <c r="M145" s="98"/>
      <c r="N145" s="99"/>
      <c r="O145" s="100"/>
      <c r="P145" s="101"/>
    </row>
    <row r="146" spans="4:16" s="79" customFormat="1" x14ac:dyDescent="0.25">
      <c r="D146" s="95"/>
      <c r="E146" s="96"/>
      <c r="F146" s="97"/>
      <c r="G146" s="98"/>
      <c r="H146" s="99"/>
      <c r="I146" s="100"/>
      <c r="J146" s="95"/>
      <c r="K146" s="96"/>
      <c r="L146" s="97"/>
      <c r="M146" s="98"/>
      <c r="N146" s="99"/>
      <c r="O146" s="100"/>
      <c r="P146" s="101"/>
    </row>
    <row r="147" spans="4:16" s="79" customFormat="1" x14ac:dyDescent="0.25">
      <c r="D147" s="95"/>
      <c r="E147" s="96"/>
      <c r="F147" s="97"/>
      <c r="G147" s="98"/>
      <c r="H147" s="99"/>
      <c r="I147" s="100"/>
      <c r="J147" s="95"/>
      <c r="K147" s="96"/>
      <c r="L147" s="97"/>
      <c r="M147" s="98"/>
      <c r="N147" s="99"/>
      <c r="O147" s="100"/>
      <c r="P147" s="101"/>
    </row>
    <row r="148" spans="4:16" s="79" customFormat="1" x14ac:dyDescent="0.25">
      <c r="D148" s="95"/>
      <c r="E148" s="96"/>
      <c r="F148" s="97"/>
      <c r="G148" s="98"/>
      <c r="H148" s="99"/>
      <c r="I148" s="100"/>
      <c r="J148" s="95"/>
      <c r="K148" s="96"/>
      <c r="L148" s="97"/>
      <c r="M148" s="98"/>
      <c r="N148" s="99"/>
      <c r="O148" s="100"/>
      <c r="P148" s="101"/>
    </row>
    <row r="149" spans="4:16" s="79" customFormat="1" x14ac:dyDescent="0.25">
      <c r="D149" s="95"/>
      <c r="E149" s="96"/>
      <c r="F149" s="97"/>
      <c r="G149" s="98"/>
      <c r="H149" s="99"/>
      <c r="I149" s="100"/>
      <c r="J149" s="95"/>
      <c r="K149" s="96"/>
      <c r="L149" s="97"/>
      <c r="M149" s="98"/>
      <c r="N149" s="99"/>
      <c r="O149" s="100"/>
      <c r="P149" s="101"/>
    </row>
    <row r="150" spans="4:16" s="79" customFormat="1" x14ac:dyDescent="0.25">
      <c r="D150" s="95"/>
      <c r="E150" s="96"/>
      <c r="F150" s="97"/>
      <c r="G150" s="98"/>
      <c r="H150" s="99"/>
      <c r="I150" s="100"/>
      <c r="J150" s="95"/>
      <c r="K150" s="96"/>
      <c r="L150" s="97"/>
      <c r="M150" s="98"/>
      <c r="N150" s="99"/>
      <c r="O150" s="100"/>
      <c r="P150" s="101"/>
    </row>
    <row r="151" spans="4:16" s="79" customFormat="1" x14ac:dyDescent="0.25">
      <c r="D151" s="95"/>
      <c r="E151" s="96"/>
      <c r="F151" s="97"/>
      <c r="G151" s="98"/>
      <c r="H151" s="99"/>
      <c r="I151" s="100"/>
      <c r="J151" s="95"/>
      <c r="K151" s="96"/>
      <c r="L151" s="97"/>
      <c r="M151" s="98"/>
      <c r="N151" s="99"/>
      <c r="O151" s="100"/>
      <c r="P151" s="101"/>
    </row>
    <row r="152" spans="4:16" s="79" customFormat="1" x14ac:dyDescent="0.25">
      <c r="D152" s="95"/>
      <c r="E152" s="96"/>
      <c r="F152" s="97"/>
      <c r="G152" s="98"/>
      <c r="H152" s="99"/>
      <c r="I152" s="100"/>
      <c r="J152" s="95"/>
      <c r="K152" s="96"/>
      <c r="L152" s="97"/>
      <c r="M152" s="98"/>
      <c r="N152" s="99"/>
      <c r="O152" s="100"/>
      <c r="P152" s="101"/>
    </row>
    <row r="153" spans="4:16" s="79" customFormat="1" x14ac:dyDescent="0.25">
      <c r="D153" s="95"/>
      <c r="E153" s="96"/>
      <c r="F153" s="97"/>
      <c r="G153" s="98"/>
      <c r="H153" s="99"/>
      <c r="I153" s="100"/>
      <c r="J153" s="95"/>
      <c r="K153" s="96"/>
      <c r="L153" s="97"/>
      <c r="M153" s="98"/>
      <c r="N153" s="99"/>
      <c r="O153" s="100"/>
      <c r="P153" s="101"/>
    </row>
    <row r="154" spans="4:16" s="79" customFormat="1" x14ac:dyDescent="0.25">
      <c r="D154" s="95"/>
      <c r="E154" s="96"/>
      <c r="F154" s="97"/>
      <c r="G154" s="98"/>
      <c r="H154" s="99"/>
      <c r="I154" s="100"/>
      <c r="J154" s="95"/>
      <c r="K154" s="96"/>
      <c r="L154" s="97"/>
      <c r="M154" s="98"/>
      <c r="N154" s="99"/>
      <c r="O154" s="100"/>
      <c r="P154" s="101"/>
    </row>
    <row r="155" spans="4:16" s="79" customFormat="1" x14ac:dyDescent="0.25">
      <c r="D155" s="95"/>
      <c r="E155" s="96"/>
      <c r="F155" s="97"/>
      <c r="G155" s="98"/>
      <c r="H155" s="99"/>
      <c r="I155" s="100"/>
      <c r="J155" s="95"/>
      <c r="K155" s="96"/>
      <c r="L155" s="97"/>
      <c r="M155" s="98"/>
      <c r="N155" s="99"/>
      <c r="O155" s="100"/>
      <c r="P155" s="101"/>
    </row>
    <row r="156" spans="4:16" s="79" customFormat="1" x14ac:dyDescent="0.25">
      <c r="D156" s="95"/>
      <c r="E156" s="96"/>
      <c r="F156" s="97"/>
      <c r="G156" s="98"/>
      <c r="H156" s="99"/>
      <c r="I156" s="100"/>
      <c r="J156" s="95"/>
      <c r="K156" s="96"/>
      <c r="L156" s="97"/>
      <c r="M156" s="98"/>
      <c r="N156" s="99"/>
      <c r="O156" s="100"/>
      <c r="P156" s="101"/>
    </row>
    <row r="157" spans="4:16" s="79" customFormat="1" x14ac:dyDescent="0.25">
      <c r="D157" s="95"/>
      <c r="E157" s="96"/>
      <c r="F157" s="97"/>
      <c r="G157" s="98"/>
      <c r="H157" s="99"/>
      <c r="I157" s="100"/>
      <c r="J157" s="95"/>
      <c r="K157" s="96"/>
      <c r="L157" s="97"/>
      <c r="M157" s="98"/>
      <c r="N157" s="99"/>
      <c r="O157" s="100"/>
      <c r="P157" s="101"/>
    </row>
    <row r="158" spans="4:16" s="79" customFormat="1" x14ac:dyDescent="0.25">
      <c r="D158" s="95"/>
      <c r="E158" s="96"/>
      <c r="F158" s="97"/>
      <c r="G158" s="98"/>
      <c r="H158" s="99"/>
      <c r="I158" s="100"/>
      <c r="J158" s="95"/>
      <c r="K158" s="96"/>
      <c r="L158" s="97"/>
      <c r="M158" s="98"/>
      <c r="N158" s="99"/>
      <c r="O158" s="100"/>
      <c r="P158" s="101"/>
    </row>
    <row r="159" spans="4:16" s="79" customFormat="1" x14ac:dyDescent="0.25">
      <c r="D159" s="95"/>
      <c r="E159" s="96"/>
      <c r="F159" s="97"/>
      <c r="G159" s="98"/>
      <c r="H159" s="99"/>
      <c r="I159" s="100"/>
      <c r="J159" s="95"/>
      <c r="K159" s="96"/>
      <c r="L159" s="97"/>
      <c r="M159" s="98"/>
      <c r="N159" s="99"/>
      <c r="O159" s="100"/>
      <c r="P159" s="101"/>
    </row>
    <row r="160" spans="4:16" s="79" customFormat="1" x14ac:dyDescent="0.25">
      <c r="D160" s="95"/>
      <c r="E160" s="96"/>
      <c r="F160" s="97"/>
      <c r="G160" s="98"/>
      <c r="H160" s="99"/>
      <c r="I160" s="100"/>
      <c r="J160" s="95"/>
      <c r="K160" s="96"/>
      <c r="L160" s="97"/>
      <c r="M160" s="98"/>
      <c r="N160" s="99"/>
      <c r="O160" s="100"/>
      <c r="P160" s="101"/>
    </row>
    <row r="161" spans="4:16" s="79" customFormat="1" x14ac:dyDescent="0.25">
      <c r="D161" s="95"/>
      <c r="E161" s="96"/>
      <c r="F161" s="97"/>
      <c r="G161" s="98"/>
      <c r="H161" s="99"/>
      <c r="I161" s="100"/>
      <c r="J161" s="95"/>
      <c r="K161" s="96"/>
      <c r="L161" s="97"/>
      <c r="M161" s="98"/>
      <c r="N161" s="99"/>
      <c r="O161" s="100"/>
      <c r="P161" s="101"/>
    </row>
    <row r="162" spans="4:16" s="79" customFormat="1" x14ac:dyDescent="0.25">
      <c r="D162" s="95"/>
      <c r="E162" s="96"/>
      <c r="F162" s="97"/>
      <c r="G162" s="98"/>
      <c r="H162" s="99"/>
      <c r="I162" s="100"/>
      <c r="J162" s="95"/>
      <c r="K162" s="96"/>
      <c r="L162" s="97"/>
      <c r="M162" s="98"/>
      <c r="N162" s="99"/>
      <c r="O162" s="100"/>
      <c r="P162" s="101"/>
    </row>
    <row r="163" spans="4:16" s="79" customFormat="1" x14ac:dyDescent="0.25">
      <c r="D163" s="95"/>
      <c r="E163" s="96"/>
      <c r="F163" s="97"/>
      <c r="G163" s="98"/>
      <c r="H163" s="99"/>
      <c r="I163" s="100"/>
      <c r="J163" s="95"/>
      <c r="K163" s="96"/>
      <c r="L163" s="97"/>
      <c r="M163" s="98"/>
      <c r="N163" s="99"/>
      <c r="O163" s="100"/>
      <c r="P163" s="101"/>
    </row>
    <row r="164" spans="4:16" s="79" customFormat="1" x14ac:dyDescent="0.25">
      <c r="D164" s="95"/>
      <c r="E164" s="96"/>
      <c r="F164" s="97"/>
      <c r="G164" s="98"/>
      <c r="H164" s="99"/>
      <c r="I164" s="100"/>
      <c r="J164" s="95"/>
      <c r="K164" s="96"/>
      <c r="L164" s="97"/>
      <c r="M164" s="98"/>
      <c r="N164" s="99"/>
      <c r="O164" s="100"/>
      <c r="P164" s="101"/>
    </row>
    <row r="165" spans="4:16" s="79" customFormat="1" x14ac:dyDescent="0.25">
      <c r="D165" s="95"/>
      <c r="E165" s="96"/>
      <c r="F165" s="97"/>
      <c r="G165" s="98"/>
      <c r="H165" s="99"/>
      <c r="I165" s="100"/>
      <c r="J165" s="95"/>
      <c r="K165" s="96"/>
      <c r="L165" s="97"/>
      <c r="M165" s="98"/>
      <c r="N165" s="99"/>
      <c r="O165" s="100"/>
      <c r="P165" s="101"/>
    </row>
    <row r="166" spans="4:16" s="79" customFormat="1" x14ac:dyDescent="0.25">
      <c r="D166" s="95"/>
      <c r="E166" s="96"/>
      <c r="F166" s="97"/>
      <c r="G166" s="98"/>
      <c r="H166" s="99"/>
      <c r="I166" s="100"/>
      <c r="J166" s="95"/>
      <c r="K166" s="96"/>
      <c r="L166" s="97"/>
      <c r="M166" s="98"/>
      <c r="N166" s="99"/>
      <c r="O166" s="100"/>
      <c r="P166" s="101"/>
    </row>
    <row r="167" spans="4:16" s="79" customFormat="1" x14ac:dyDescent="0.25">
      <c r="D167" s="95"/>
      <c r="E167" s="96"/>
      <c r="F167" s="97"/>
      <c r="G167" s="98"/>
      <c r="H167" s="99"/>
      <c r="I167" s="100"/>
      <c r="J167" s="95"/>
      <c r="K167" s="96"/>
      <c r="L167" s="97"/>
      <c r="M167" s="98"/>
      <c r="N167" s="99"/>
      <c r="O167" s="100"/>
      <c r="P167" s="101"/>
    </row>
    <row r="168" spans="4:16" s="79" customFormat="1" x14ac:dyDescent="0.25">
      <c r="D168" s="95"/>
      <c r="E168" s="96"/>
      <c r="F168" s="97"/>
      <c r="G168" s="98"/>
      <c r="H168" s="99"/>
      <c r="I168" s="100"/>
      <c r="J168" s="95"/>
      <c r="K168" s="96"/>
      <c r="L168" s="97"/>
      <c r="M168" s="98"/>
      <c r="N168" s="99"/>
      <c r="O168" s="100"/>
      <c r="P168" s="101"/>
    </row>
    <row r="169" spans="4:16" s="79" customFormat="1" x14ac:dyDescent="0.25">
      <c r="D169" s="95"/>
      <c r="E169" s="96"/>
      <c r="F169" s="97"/>
      <c r="G169" s="98"/>
      <c r="H169" s="99"/>
      <c r="I169" s="100"/>
      <c r="J169" s="95"/>
      <c r="K169" s="96"/>
      <c r="L169" s="97"/>
      <c r="M169" s="98"/>
      <c r="N169" s="99"/>
      <c r="O169" s="100"/>
      <c r="P169" s="101"/>
    </row>
    <row r="170" spans="4:16" s="79" customFormat="1" x14ac:dyDescent="0.25">
      <c r="D170" s="95"/>
      <c r="E170" s="96"/>
      <c r="F170" s="97"/>
      <c r="G170" s="98"/>
      <c r="H170" s="99"/>
      <c r="I170" s="100"/>
      <c r="J170" s="95"/>
      <c r="K170" s="96"/>
      <c r="L170" s="97"/>
      <c r="M170" s="98"/>
      <c r="N170" s="99"/>
      <c r="O170" s="100"/>
      <c r="P170" s="101"/>
    </row>
    <row r="171" spans="4:16" s="79" customFormat="1" x14ac:dyDescent="0.25">
      <c r="D171" s="95"/>
      <c r="E171" s="96"/>
      <c r="F171" s="97"/>
      <c r="G171" s="98"/>
      <c r="H171" s="99"/>
      <c r="I171" s="100"/>
      <c r="J171" s="95"/>
      <c r="K171" s="96"/>
      <c r="L171" s="97"/>
      <c r="M171" s="98"/>
      <c r="N171" s="99"/>
      <c r="O171" s="100"/>
      <c r="P171" s="101"/>
    </row>
    <row r="172" spans="4:16" s="79" customFormat="1" x14ac:dyDescent="0.25">
      <c r="D172" s="95"/>
      <c r="E172" s="96"/>
      <c r="F172" s="97"/>
      <c r="G172" s="98"/>
      <c r="H172" s="99"/>
      <c r="I172" s="100"/>
      <c r="J172" s="95"/>
      <c r="K172" s="96"/>
      <c r="L172" s="97"/>
      <c r="M172" s="98"/>
      <c r="N172" s="99"/>
      <c r="O172" s="100"/>
      <c r="P172" s="101"/>
    </row>
    <row r="173" spans="4:16" s="79" customFormat="1" x14ac:dyDescent="0.25">
      <c r="D173" s="95"/>
      <c r="E173" s="96"/>
      <c r="F173" s="97"/>
      <c r="G173" s="98"/>
      <c r="H173" s="99"/>
      <c r="I173" s="100"/>
      <c r="J173" s="95"/>
      <c r="K173" s="96"/>
      <c r="L173" s="97"/>
      <c r="M173" s="98"/>
      <c r="N173" s="99"/>
      <c r="O173" s="100"/>
      <c r="P173" s="101"/>
    </row>
    <row r="174" spans="4:16" s="79" customFormat="1" x14ac:dyDescent="0.25">
      <c r="D174" s="95"/>
      <c r="E174" s="96"/>
      <c r="F174" s="97"/>
      <c r="G174" s="98"/>
      <c r="H174" s="99"/>
      <c r="I174" s="100"/>
      <c r="J174" s="95"/>
      <c r="K174" s="96"/>
      <c r="L174" s="97"/>
      <c r="M174" s="98"/>
      <c r="N174" s="99"/>
      <c r="O174" s="100"/>
      <c r="P174" s="101"/>
    </row>
    <row r="175" spans="4:16" s="79" customFormat="1" x14ac:dyDescent="0.25">
      <c r="D175" s="95"/>
      <c r="E175" s="96"/>
      <c r="F175" s="97"/>
      <c r="G175" s="98"/>
      <c r="H175" s="99"/>
      <c r="I175" s="100"/>
      <c r="J175" s="95"/>
      <c r="K175" s="96"/>
      <c r="L175" s="97"/>
      <c r="M175" s="98"/>
      <c r="N175" s="99"/>
      <c r="O175" s="100"/>
      <c r="P175" s="101"/>
    </row>
    <row r="176" spans="4:16" s="79" customFormat="1" x14ac:dyDescent="0.25">
      <c r="D176" s="95"/>
      <c r="E176" s="96"/>
      <c r="F176" s="97"/>
      <c r="G176" s="98"/>
      <c r="H176" s="99"/>
      <c r="I176" s="100"/>
      <c r="J176" s="95"/>
      <c r="K176" s="96"/>
      <c r="L176" s="97"/>
      <c r="M176" s="98"/>
      <c r="N176" s="99"/>
      <c r="O176" s="100"/>
      <c r="P176" s="101"/>
    </row>
    <row r="177" spans="4:16" s="79" customFormat="1" x14ac:dyDescent="0.25">
      <c r="D177" s="95"/>
      <c r="E177" s="96"/>
      <c r="F177" s="97"/>
      <c r="G177" s="98"/>
      <c r="H177" s="99"/>
      <c r="I177" s="100"/>
      <c r="J177" s="95"/>
      <c r="K177" s="96"/>
      <c r="L177" s="97"/>
      <c r="M177" s="98"/>
      <c r="N177" s="99"/>
      <c r="O177" s="100"/>
      <c r="P177" s="101"/>
    </row>
    <row r="178" spans="4:16" s="79" customFormat="1" x14ac:dyDescent="0.25">
      <c r="D178" s="95"/>
      <c r="E178" s="96"/>
      <c r="F178" s="97"/>
      <c r="G178" s="98"/>
      <c r="H178" s="99"/>
      <c r="I178" s="100"/>
      <c r="J178" s="95"/>
      <c r="K178" s="96"/>
      <c r="L178" s="97"/>
      <c r="M178" s="98"/>
      <c r="N178" s="99"/>
      <c r="O178" s="100"/>
      <c r="P178" s="101"/>
    </row>
    <row r="179" spans="4:16" s="79" customFormat="1" x14ac:dyDescent="0.25">
      <c r="D179" s="95"/>
      <c r="E179" s="96"/>
      <c r="F179" s="97"/>
      <c r="G179" s="98"/>
      <c r="H179" s="99"/>
      <c r="I179" s="100"/>
      <c r="J179" s="95"/>
      <c r="K179" s="96"/>
      <c r="L179" s="97"/>
      <c r="M179" s="98"/>
      <c r="N179" s="99"/>
      <c r="O179" s="100"/>
      <c r="P179" s="101"/>
    </row>
    <row r="180" spans="4:16" s="79" customFormat="1" x14ac:dyDescent="0.25">
      <c r="D180" s="95"/>
      <c r="E180" s="96"/>
      <c r="F180" s="97"/>
      <c r="G180" s="98"/>
      <c r="H180" s="99"/>
      <c r="I180" s="100"/>
      <c r="J180" s="95"/>
      <c r="K180" s="96"/>
      <c r="L180" s="97"/>
      <c r="M180" s="98"/>
      <c r="N180" s="99"/>
      <c r="O180" s="100"/>
      <c r="P180" s="101"/>
    </row>
    <row r="181" spans="4:16" s="79" customFormat="1" x14ac:dyDescent="0.25">
      <c r="D181" s="95"/>
      <c r="E181" s="96"/>
      <c r="F181" s="97"/>
      <c r="G181" s="98"/>
      <c r="H181" s="99"/>
      <c r="I181" s="100"/>
      <c r="J181" s="95"/>
      <c r="K181" s="96"/>
      <c r="L181" s="97"/>
      <c r="M181" s="98"/>
      <c r="N181" s="99"/>
      <c r="O181" s="100"/>
      <c r="P181" s="101"/>
    </row>
    <row r="182" spans="4:16" s="79" customFormat="1" x14ac:dyDescent="0.25">
      <c r="D182" s="95"/>
      <c r="E182" s="96"/>
      <c r="F182" s="97"/>
      <c r="G182" s="98"/>
      <c r="H182" s="99"/>
      <c r="I182" s="100"/>
      <c r="J182" s="95"/>
      <c r="K182" s="96"/>
      <c r="L182" s="97"/>
      <c r="M182" s="98"/>
      <c r="N182" s="99"/>
      <c r="O182" s="100"/>
      <c r="P182" s="101"/>
    </row>
    <row r="183" spans="4:16" s="79" customFormat="1" x14ac:dyDescent="0.25">
      <c r="D183" s="95"/>
      <c r="E183" s="96"/>
      <c r="F183" s="97"/>
      <c r="G183" s="98"/>
      <c r="H183" s="99"/>
      <c r="I183" s="100"/>
      <c r="J183" s="95"/>
      <c r="K183" s="96"/>
      <c r="L183" s="97"/>
      <c r="M183" s="98"/>
      <c r="N183" s="99"/>
      <c r="O183" s="100"/>
      <c r="P183" s="101"/>
    </row>
    <row r="184" spans="4:16" s="79" customFormat="1" x14ac:dyDescent="0.25">
      <c r="D184" s="95"/>
      <c r="E184" s="96"/>
      <c r="F184" s="97"/>
      <c r="G184" s="98"/>
      <c r="H184" s="99"/>
      <c r="I184" s="100"/>
      <c r="J184" s="95"/>
      <c r="K184" s="96"/>
      <c r="L184" s="97"/>
      <c r="M184" s="98"/>
      <c r="N184" s="99"/>
      <c r="O184" s="100"/>
      <c r="P184" s="101"/>
    </row>
    <row r="185" spans="4:16" s="79" customFormat="1" x14ac:dyDescent="0.25">
      <c r="D185" s="95"/>
      <c r="E185" s="96"/>
      <c r="F185" s="97"/>
      <c r="G185" s="98"/>
      <c r="H185" s="99"/>
      <c r="I185" s="100"/>
      <c r="J185" s="95"/>
      <c r="K185" s="96"/>
      <c r="L185" s="97"/>
      <c r="M185" s="98"/>
      <c r="N185" s="99"/>
      <c r="O185" s="100"/>
      <c r="P185" s="101"/>
    </row>
    <row r="186" spans="4:16" s="79" customFormat="1" x14ac:dyDescent="0.25">
      <c r="D186" s="95"/>
      <c r="E186" s="96"/>
      <c r="F186" s="97"/>
      <c r="G186" s="98"/>
      <c r="H186" s="99"/>
      <c r="I186" s="100"/>
      <c r="J186" s="95"/>
      <c r="K186" s="96"/>
      <c r="L186" s="97"/>
      <c r="M186" s="98"/>
      <c r="N186" s="99"/>
      <c r="O186" s="100"/>
      <c r="P186" s="101"/>
    </row>
    <row r="187" spans="4:16" s="79" customFormat="1" x14ac:dyDescent="0.25">
      <c r="D187" s="95"/>
      <c r="E187" s="96"/>
      <c r="F187" s="97"/>
      <c r="G187" s="98"/>
      <c r="H187" s="99"/>
      <c r="I187" s="100"/>
      <c r="J187" s="95"/>
      <c r="K187" s="96"/>
      <c r="L187" s="97"/>
      <c r="M187" s="98"/>
      <c r="N187" s="99"/>
      <c r="O187" s="100"/>
      <c r="P187" s="101"/>
    </row>
    <row r="188" spans="4:16" s="79" customFormat="1" x14ac:dyDescent="0.25">
      <c r="D188" s="95"/>
      <c r="E188" s="96"/>
      <c r="F188" s="97"/>
      <c r="G188" s="98"/>
      <c r="H188" s="99"/>
      <c r="I188" s="100"/>
      <c r="J188" s="95"/>
      <c r="K188" s="96"/>
      <c r="L188" s="97"/>
      <c r="M188" s="98"/>
      <c r="N188" s="99"/>
      <c r="O188" s="100"/>
      <c r="P188" s="101"/>
    </row>
    <row r="189" spans="4:16" s="79" customFormat="1" x14ac:dyDescent="0.25">
      <c r="D189" s="95"/>
      <c r="E189" s="96"/>
      <c r="F189" s="97"/>
      <c r="G189" s="98"/>
      <c r="H189" s="99"/>
      <c r="I189" s="100"/>
      <c r="J189" s="95"/>
      <c r="K189" s="96"/>
      <c r="L189" s="97"/>
      <c r="M189" s="98"/>
      <c r="N189" s="99"/>
      <c r="O189" s="100"/>
      <c r="P189" s="101"/>
    </row>
    <row r="190" spans="4:16" s="79" customFormat="1" x14ac:dyDescent="0.25">
      <c r="D190" s="95"/>
      <c r="E190" s="96"/>
      <c r="F190" s="97"/>
      <c r="G190" s="98"/>
      <c r="H190" s="99"/>
      <c r="I190" s="100"/>
      <c r="J190" s="95"/>
      <c r="K190" s="96"/>
      <c r="L190" s="97"/>
      <c r="M190" s="98"/>
      <c r="N190" s="99"/>
      <c r="O190" s="100"/>
      <c r="P190" s="101"/>
    </row>
    <row r="191" spans="4:16" s="79" customFormat="1" x14ac:dyDescent="0.25">
      <c r="D191" s="95"/>
      <c r="E191" s="96"/>
      <c r="F191" s="97"/>
      <c r="G191" s="98"/>
      <c r="H191" s="99"/>
      <c r="I191" s="100"/>
      <c r="J191" s="95"/>
      <c r="K191" s="96"/>
      <c r="L191" s="97"/>
      <c r="M191" s="98"/>
      <c r="N191" s="99"/>
      <c r="O191" s="100"/>
      <c r="P191" s="101"/>
    </row>
    <row r="192" spans="4:16" s="79" customFormat="1" x14ac:dyDescent="0.25">
      <c r="D192" s="95"/>
      <c r="E192" s="96"/>
      <c r="F192" s="97"/>
      <c r="G192" s="98"/>
      <c r="H192" s="99"/>
      <c r="I192" s="100"/>
      <c r="J192" s="95"/>
      <c r="K192" s="96"/>
      <c r="L192" s="97"/>
      <c r="M192" s="98"/>
      <c r="N192" s="99"/>
      <c r="O192" s="100"/>
      <c r="P192" s="101"/>
    </row>
    <row r="193" spans="4:16" s="79" customFormat="1" x14ac:dyDescent="0.25">
      <c r="D193" s="95"/>
      <c r="E193" s="96"/>
      <c r="F193" s="97"/>
      <c r="G193" s="98"/>
      <c r="H193" s="99"/>
      <c r="I193" s="100"/>
      <c r="J193" s="95"/>
      <c r="K193" s="96"/>
      <c r="L193" s="97"/>
      <c r="M193" s="98"/>
      <c r="N193" s="99"/>
      <c r="O193" s="100"/>
      <c r="P193" s="101"/>
    </row>
    <row r="194" spans="4:16" s="79" customFormat="1" x14ac:dyDescent="0.25">
      <c r="D194" s="95"/>
      <c r="E194" s="96"/>
      <c r="F194" s="97"/>
      <c r="G194" s="98"/>
      <c r="H194" s="99"/>
      <c r="I194" s="100"/>
      <c r="J194" s="95"/>
      <c r="K194" s="96"/>
      <c r="L194" s="97"/>
      <c r="M194" s="98"/>
      <c r="N194" s="99"/>
      <c r="O194" s="100"/>
      <c r="P194" s="101"/>
    </row>
    <row r="195" spans="4:16" s="79" customFormat="1" x14ac:dyDescent="0.25">
      <c r="D195" s="95"/>
      <c r="E195" s="96"/>
      <c r="F195" s="97"/>
      <c r="G195" s="98"/>
      <c r="H195" s="99"/>
      <c r="I195" s="100"/>
      <c r="J195" s="95"/>
      <c r="K195" s="96"/>
      <c r="L195" s="97"/>
      <c r="M195" s="98"/>
      <c r="N195" s="99"/>
      <c r="O195" s="100"/>
      <c r="P195" s="101"/>
    </row>
    <row r="196" spans="4:16" s="79" customFormat="1" x14ac:dyDescent="0.25">
      <c r="D196" s="95"/>
      <c r="E196" s="96"/>
      <c r="F196" s="97"/>
      <c r="G196" s="98"/>
      <c r="H196" s="99"/>
      <c r="I196" s="100"/>
      <c r="J196" s="95"/>
      <c r="K196" s="96"/>
      <c r="L196" s="97"/>
      <c r="M196" s="98"/>
      <c r="N196" s="99"/>
      <c r="O196" s="100"/>
      <c r="P196" s="101"/>
    </row>
    <row r="197" spans="4:16" s="79" customFormat="1" x14ac:dyDescent="0.25">
      <c r="D197" s="95"/>
      <c r="E197" s="96"/>
      <c r="F197" s="97"/>
      <c r="G197" s="98"/>
      <c r="H197" s="99"/>
      <c r="I197" s="100"/>
      <c r="J197" s="95"/>
      <c r="K197" s="96"/>
      <c r="L197" s="97"/>
      <c r="M197" s="98"/>
      <c r="N197" s="99"/>
      <c r="O197" s="100"/>
      <c r="P197" s="101"/>
    </row>
    <row r="198" spans="4:16" s="79" customFormat="1" x14ac:dyDescent="0.25">
      <c r="D198" s="95"/>
      <c r="E198" s="96"/>
      <c r="F198" s="97"/>
      <c r="G198" s="98"/>
      <c r="H198" s="99"/>
      <c r="I198" s="100"/>
      <c r="J198" s="95"/>
      <c r="K198" s="96"/>
      <c r="L198" s="97"/>
      <c r="M198" s="98"/>
      <c r="N198" s="99"/>
      <c r="O198" s="100"/>
      <c r="P198" s="101"/>
    </row>
    <row r="199" spans="4:16" s="79" customFormat="1" x14ac:dyDescent="0.25">
      <c r="D199" s="95"/>
      <c r="E199" s="96"/>
      <c r="F199" s="97"/>
      <c r="G199" s="98"/>
      <c r="H199" s="99"/>
      <c r="I199" s="100"/>
      <c r="J199" s="95"/>
      <c r="K199" s="96"/>
      <c r="L199" s="97"/>
      <c r="M199" s="98"/>
      <c r="N199" s="99"/>
      <c r="O199" s="100"/>
      <c r="P199" s="101"/>
    </row>
    <row r="200" spans="4:16" s="79" customFormat="1" x14ac:dyDescent="0.25">
      <c r="D200" s="95"/>
      <c r="E200" s="96"/>
      <c r="F200" s="97"/>
      <c r="G200" s="98"/>
      <c r="H200" s="99"/>
      <c r="I200" s="100"/>
      <c r="J200" s="95"/>
      <c r="K200" s="96"/>
      <c r="L200" s="97"/>
      <c r="M200" s="98"/>
      <c r="N200" s="99"/>
      <c r="O200" s="100"/>
      <c r="P200" s="101"/>
    </row>
    <row r="201" spans="4:16" s="79" customFormat="1" x14ac:dyDescent="0.25">
      <c r="D201" s="95"/>
      <c r="E201" s="96"/>
      <c r="F201" s="97"/>
      <c r="G201" s="98"/>
      <c r="H201" s="99"/>
      <c r="I201" s="100"/>
      <c r="J201" s="95"/>
      <c r="K201" s="96"/>
      <c r="L201" s="97"/>
      <c r="M201" s="98"/>
      <c r="N201" s="99"/>
      <c r="O201" s="100"/>
      <c r="P201" s="101"/>
    </row>
    <row r="202" spans="4:16" s="79" customFormat="1" x14ac:dyDescent="0.25">
      <c r="D202" s="95"/>
      <c r="E202" s="96"/>
      <c r="F202" s="97"/>
      <c r="G202" s="98"/>
      <c r="H202" s="99"/>
      <c r="I202" s="100"/>
      <c r="J202" s="95"/>
      <c r="K202" s="96"/>
      <c r="L202" s="97"/>
      <c r="M202" s="98"/>
      <c r="N202" s="99"/>
      <c r="O202" s="100"/>
      <c r="P202" s="101"/>
    </row>
    <row r="203" spans="4:16" s="79" customFormat="1" x14ac:dyDescent="0.25">
      <c r="D203" s="95"/>
      <c r="E203" s="96"/>
      <c r="F203" s="97"/>
      <c r="G203" s="98"/>
      <c r="H203" s="99"/>
      <c r="I203" s="100"/>
      <c r="J203" s="95"/>
      <c r="K203" s="96"/>
      <c r="L203" s="97"/>
      <c r="M203" s="98"/>
      <c r="N203" s="99"/>
      <c r="O203" s="100"/>
      <c r="P203" s="101"/>
    </row>
    <row r="204" spans="4:16" s="79" customFormat="1" x14ac:dyDescent="0.25">
      <c r="D204" s="95"/>
      <c r="E204" s="96"/>
      <c r="F204" s="97"/>
      <c r="G204" s="98"/>
      <c r="H204" s="99"/>
      <c r="I204" s="100"/>
      <c r="J204" s="95"/>
      <c r="K204" s="96"/>
      <c r="L204" s="97"/>
      <c r="M204" s="98"/>
      <c r="N204" s="99"/>
      <c r="O204" s="100"/>
      <c r="P204" s="101"/>
    </row>
    <row r="205" spans="4:16" s="79" customFormat="1" x14ac:dyDescent="0.25">
      <c r="D205" s="95"/>
      <c r="E205" s="96"/>
      <c r="F205" s="97"/>
      <c r="G205" s="98"/>
      <c r="H205" s="99"/>
      <c r="I205" s="100"/>
      <c r="J205" s="95"/>
      <c r="K205" s="96"/>
      <c r="L205" s="97"/>
      <c r="M205" s="98"/>
      <c r="N205" s="99"/>
      <c r="O205" s="100"/>
      <c r="P205" s="101"/>
    </row>
    <row r="206" spans="4:16" s="79" customFormat="1" x14ac:dyDescent="0.25">
      <c r="D206" s="95"/>
      <c r="E206" s="96"/>
      <c r="F206" s="97"/>
      <c r="G206" s="98"/>
      <c r="H206" s="99"/>
      <c r="I206" s="100"/>
      <c r="J206" s="95"/>
      <c r="K206" s="96"/>
      <c r="L206" s="97"/>
      <c r="M206" s="98"/>
      <c r="N206" s="99"/>
      <c r="O206" s="100"/>
      <c r="P206" s="101"/>
    </row>
    <row r="207" spans="4:16" s="79" customFormat="1" x14ac:dyDescent="0.25">
      <c r="D207" s="95"/>
      <c r="E207" s="96"/>
      <c r="F207" s="97"/>
      <c r="G207" s="98"/>
      <c r="H207" s="99"/>
      <c r="I207" s="100"/>
      <c r="J207" s="95"/>
      <c r="K207" s="96"/>
      <c r="L207" s="97"/>
      <c r="M207" s="98"/>
      <c r="N207" s="99"/>
      <c r="O207" s="100"/>
      <c r="P207" s="101"/>
    </row>
    <row r="208" spans="4:16" s="79" customFormat="1" x14ac:dyDescent="0.25">
      <c r="D208" s="95"/>
      <c r="E208" s="96"/>
      <c r="F208" s="97"/>
      <c r="G208" s="98"/>
      <c r="H208" s="99"/>
      <c r="I208" s="100"/>
      <c r="J208" s="95"/>
      <c r="K208" s="96"/>
      <c r="L208" s="97"/>
      <c r="M208" s="98"/>
      <c r="N208" s="99"/>
      <c r="O208" s="100"/>
      <c r="P208" s="101"/>
    </row>
    <row r="209" spans="4:16" s="79" customFormat="1" x14ac:dyDescent="0.25">
      <c r="D209" s="95"/>
      <c r="E209" s="96"/>
      <c r="F209" s="97"/>
      <c r="G209" s="98"/>
      <c r="H209" s="99"/>
      <c r="I209" s="100"/>
      <c r="J209" s="95"/>
      <c r="K209" s="96"/>
      <c r="L209" s="97"/>
      <c r="M209" s="98"/>
      <c r="N209" s="99"/>
      <c r="O209" s="100"/>
      <c r="P209" s="101"/>
    </row>
    <row r="210" spans="4:16" s="79" customFormat="1" x14ac:dyDescent="0.25">
      <c r="D210" s="95"/>
      <c r="E210" s="96"/>
      <c r="F210" s="97"/>
      <c r="G210" s="98"/>
      <c r="H210" s="99"/>
      <c r="I210" s="100"/>
      <c r="J210" s="95"/>
      <c r="K210" s="96"/>
      <c r="L210" s="97"/>
      <c r="M210" s="98"/>
      <c r="N210" s="99"/>
      <c r="O210" s="100"/>
      <c r="P210" s="101"/>
    </row>
    <row r="211" spans="4:16" s="79" customFormat="1" x14ac:dyDescent="0.25">
      <c r="D211" s="95"/>
      <c r="E211" s="96"/>
      <c r="F211" s="97"/>
      <c r="G211" s="98"/>
      <c r="H211" s="99"/>
      <c r="I211" s="100"/>
      <c r="J211" s="95"/>
      <c r="K211" s="96"/>
      <c r="L211" s="97"/>
      <c r="M211" s="98"/>
      <c r="N211" s="99"/>
      <c r="O211" s="100"/>
      <c r="P211" s="101"/>
    </row>
    <row r="212" spans="4:16" s="79" customFormat="1" x14ac:dyDescent="0.25">
      <c r="D212" s="95"/>
      <c r="E212" s="96"/>
      <c r="F212" s="97"/>
      <c r="G212" s="98"/>
      <c r="H212" s="99"/>
      <c r="I212" s="100"/>
      <c r="J212" s="95"/>
      <c r="K212" s="96"/>
      <c r="L212" s="97"/>
      <c r="M212" s="98"/>
      <c r="N212" s="99"/>
      <c r="O212" s="100"/>
      <c r="P212" s="101"/>
    </row>
    <row r="213" spans="4:16" s="79" customFormat="1" x14ac:dyDescent="0.25">
      <c r="D213" s="95"/>
      <c r="E213" s="96"/>
      <c r="F213" s="97"/>
      <c r="G213" s="98"/>
      <c r="H213" s="99"/>
      <c r="I213" s="100"/>
      <c r="J213" s="95"/>
      <c r="K213" s="96"/>
      <c r="L213" s="97"/>
      <c r="M213" s="98"/>
      <c r="N213" s="99"/>
      <c r="O213" s="100"/>
      <c r="P213" s="101"/>
    </row>
    <row r="214" spans="4:16" s="79" customFormat="1" x14ac:dyDescent="0.25">
      <c r="D214" s="95"/>
      <c r="E214" s="96"/>
      <c r="F214" s="97"/>
      <c r="G214" s="98"/>
      <c r="H214" s="99"/>
      <c r="I214" s="100"/>
      <c r="J214" s="95"/>
      <c r="K214" s="96"/>
      <c r="L214" s="97"/>
      <c r="M214" s="98"/>
      <c r="N214" s="99"/>
      <c r="O214" s="100"/>
      <c r="P214" s="101"/>
    </row>
    <row r="215" spans="4:16" s="79" customFormat="1" x14ac:dyDescent="0.25">
      <c r="D215" s="95"/>
      <c r="E215" s="96"/>
      <c r="F215" s="97"/>
      <c r="G215" s="98"/>
      <c r="H215" s="99"/>
      <c r="I215" s="100"/>
      <c r="J215" s="95"/>
      <c r="K215" s="96"/>
      <c r="L215" s="97"/>
      <c r="M215" s="98"/>
      <c r="N215" s="99"/>
      <c r="O215" s="100"/>
      <c r="P215" s="101"/>
    </row>
    <row r="216" spans="4:16" s="79" customFormat="1" x14ac:dyDescent="0.25">
      <c r="D216" s="95"/>
      <c r="E216" s="96"/>
      <c r="F216" s="97"/>
      <c r="G216" s="98"/>
      <c r="H216" s="99"/>
      <c r="I216" s="100"/>
      <c r="J216" s="95"/>
      <c r="K216" s="96"/>
      <c r="L216" s="97"/>
      <c r="M216" s="98"/>
      <c r="N216" s="99"/>
      <c r="O216" s="100"/>
      <c r="P216" s="101"/>
    </row>
    <row r="217" spans="4:16" s="79" customFormat="1" x14ac:dyDescent="0.25">
      <c r="D217" s="95"/>
      <c r="E217" s="96"/>
      <c r="F217" s="97"/>
      <c r="G217" s="98"/>
      <c r="H217" s="99"/>
      <c r="I217" s="100"/>
      <c r="J217" s="95"/>
      <c r="K217" s="96"/>
      <c r="L217" s="97"/>
      <c r="M217" s="98"/>
      <c r="N217" s="99"/>
      <c r="O217" s="100"/>
      <c r="P217" s="101"/>
    </row>
    <row r="218" spans="4:16" s="79" customFormat="1" x14ac:dyDescent="0.25">
      <c r="D218" s="95"/>
      <c r="E218" s="96"/>
      <c r="F218" s="97"/>
      <c r="G218" s="98"/>
      <c r="H218" s="99"/>
      <c r="I218" s="100"/>
      <c r="J218" s="95"/>
      <c r="K218" s="96"/>
      <c r="L218" s="97"/>
      <c r="M218" s="98"/>
      <c r="N218" s="99"/>
      <c r="O218" s="100"/>
      <c r="P218" s="101"/>
    </row>
    <row r="219" spans="4:16" s="79" customFormat="1" x14ac:dyDescent="0.25">
      <c r="D219" s="95"/>
      <c r="E219" s="96"/>
      <c r="F219" s="97"/>
      <c r="G219" s="98"/>
      <c r="H219" s="99"/>
      <c r="I219" s="100"/>
      <c r="J219" s="95"/>
      <c r="K219" s="96"/>
      <c r="L219" s="97"/>
      <c r="M219" s="98"/>
      <c r="N219" s="99"/>
      <c r="O219" s="100"/>
      <c r="P219" s="101"/>
    </row>
    <row r="220" spans="4:16" s="79" customFormat="1" x14ac:dyDescent="0.25">
      <c r="D220" s="95"/>
      <c r="E220" s="96"/>
      <c r="F220" s="97"/>
      <c r="G220" s="98"/>
      <c r="H220" s="99"/>
      <c r="I220" s="100"/>
      <c r="J220" s="95"/>
      <c r="K220" s="96"/>
      <c r="L220" s="97"/>
      <c r="M220" s="98"/>
      <c r="N220" s="99"/>
      <c r="O220" s="100"/>
      <c r="P220" s="101"/>
    </row>
    <row r="221" spans="4:16" s="79" customFormat="1" x14ac:dyDescent="0.25">
      <c r="D221" s="95"/>
      <c r="E221" s="96"/>
      <c r="F221" s="97"/>
      <c r="G221" s="98"/>
      <c r="H221" s="99"/>
      <c r="I221" s="100"/>
      <c r="J221" s="95"/>
      <c r="K221" s="96"/>
      <c r="L221" s="97"/>
      <c r="M221" s="98"/>
      <c r="N221" s="99"/>
      <c r="O221" s="100"/>
      <c r="P221" s="101"/>
    </row>
    <row r="222" spans="4:16" s="79" customFormat="1" x14ac:dyDescent="0.25">
      <c r="D222" s="95"/>
      <c r="E222" s="96"/>
      <c r="F222" s="97"/>
      <c r="G222" s="98"/>
      <c r="H222" s="99"/>
      <c r="I222" s="100"/>
      <c r="J222" s="95"/>
      <c r="K222" s="96"/>
      <c r="L222" s="97"/>
      <c r="M222" s="98"/>
      <c r="N222" s="99"/>
      <c r="O222" s="100"/>
      <c r="P222" s="101"/>
    </row>
    <row r="223" spans="4:16" s="79" customFormat="1" x14ac:dyDescent="0.25">
      <c r="D223" s="95"/>
      <c r="E223" s="96"/>
      <c r="F223" s="97"/>
      <c r="G223" s="98"/>
      <c r="H223" s="99"/>
      <c r="I223" s="100"/>
      <c r="J223" s="95"/>
      <c r="K223" s="96"/>
      <c r="L223" s="97"/>
      <c r="M223" s="98"/>
      <c r="N223" s="99"/>
      <c r="O223" s="100"/>
      <c r="P223" s="101"/>
    </row>
    <row r="224" spans="4:16" s="79" customFormat="1" x14ac:dyDescent="0.25">
      <c r="D224" s="95"/>
      <c r="E224" s="96"/>
      <c r="F224" s="97"/>
      <c r="G224" s="98"/>
      <c r="H224" s="99"/>
      <c r="I224" s="100"/>
      <c r="J224" s="95"/>
      <c r="K224" s="96"/>
      <c r="L224" s="97"/>
      <c r="M224" s="98"/>
      <c r="N224" s="99"/>
      <c r="O224" s="100"/>
      <c r="P224" s="101"/>
    </row>
    <row r="225" spans="4:16" s="79" customFormat="1" x14ac:dyDescent="0.25">
      <c r="D225" s="95"/>
      <c r="E225" s="96"/>
      <c r="F225" s="97"/>
      <c r="G225" s="98"/>
      <c r="H225" s="99"/>
      <c r="I225" s="100"/>
      <c r="J225" s="95"/>
      <c r="K225" s="96"/>
      <c r="L225" s="97"/>
      <c r="M225" s="98"/>
      <c r="N225" s="99"/>
      <c r="O225" s="100"/>
      <c r="P225" s="101"/>
    </row>
    <row r="226" spans="4:16" s="79" customFormat="1" x14ac:dyDescent="0.25">
      <c r="D226" s="95"/>
      <c r="E226" s="96"/>
      <c r="F226" s="97"/>
      <c r="G226" s="98"/>
      <c r="H226" s="99"/>
      <c r="I226" s="100"/>
      <c r="J226" s="95"/>
      <c r="K226" s="96"/>
      <c r="L226" s="97"/>
      <c r="M226" s="98"/>
      <c r="N226" s="99"/>
      <c r="O226" s="100"/>
      <c r="P226" s="101"/>
    </row>
    <row r="227" spans="4:16" s="79" customFormat="1" x14ac:dyDescent="0.25">
      <c r="D227" s="95"/>
      <c r="E227" s="96"/>
      <c r="F227" s="97"/>
      <c r="G227" s="98"/>
      <c r="H227" s="99"/>
      <c r="I227" s="100"/>
      <c r="J227" s="95"/>
      <c r="K227" s="96"/>
      <c r="L227" s="97"/>
      <c r="M227" s="98"/>
      <c r="N227" s="99"/>
      <c r="O227" s="100"/>
      <c r="P227" s="101"/>
    </row>
    <row r="228" spans="4:16" s="79" customFormat="1" x14ac:dyDescent="0.25">
      <c r="D228" s="95"/>
      <c r="E228" s="96"/>
      <c r="F228" s="97"/>
      <c r="G228" s="98"/>
      <c r="H228" s="99"/>
      <c r="I228" s="100"/>
      <c r="J228" s="95"/>
      <c r="K228" s="96"/>
      <c r="L228" s="97"/>
      <c r="M228" s="98"/>
      <c r="N228" s="99"/>
      <c r="O228" s="100"/>
      <c r="P228" s="101"/>
    </row>
    <row r="229" spans="4:16" s="79" customFormat="1" x14ac:dyDescent="0.25">
      <c r="D229" s="95"/>
      <c r="E229" s="96"/>
      <c r="F229" s="97"/>
      <c r="G229" s="98"/>
      <c r="H229" s="99"/>
      <c r="I229" s="100"/>
      <c r="J229" s="95"/>
      <c r="K229" s="96"/>
      <c r="L229" s="97"/>
      <c r="M229" s="98"/>
      <c r="N229" s="99"/>
      <c r="O229" s="100"/>
      <c r="P229" s="101"/>
    </row>
    <row r="230" spans="4:16" s="79" customFormat="1" x14ac:dyDescent="0.25">
      <c r="D230" s="95"/>
      <c r="E230" s="96"/>
      <c r="F230" s="97"/>
      <c r="G230" s="98"/>
      <c r="H230" s="99"/>
      <c r="I230" s="100"/>
      <c r="J230" s="95"/>
      <c r="K230" s="96"/>
      <c r="L230" s="97"/>
      <c r="M230" s="98"/>
      <c r="N230" s="99"/>
      <c r="O230" s="100"/>
      <c r="P230" s="101"/>
    </row>
    <row r="231" spans="4:16" s="79" customFormat="1" x14ac:dyDescent="0.25">
      <c r="D231" s="95"/>
      <c r="E231" s="96"/>
      <c r="F231" s="97"/>
      <c r="G231" s="98"/>
      <c r="H231" s="99"/>
      <c r="I231" s="100"/>
      <c r="J231" s="95"/>
      <c r="K231" s="96"/>
      <c r="L231" s="97"/>
      <c r="M231" s="98"/>
      <c r="N231" s="99"/>
      <c r="O231" s="100"/>
      <c r="P231" s="101"/>
    </row>
    <row r="232" spans="4:16" s="79" customFormat="1" x14ac:dyDescent="0.25">
      <c r="D232" s="95"/>
      <c r="E232" s="96"/>
      <c r="F232" s="97"/>
      <c r="G232" s="98"/>
      <c r="H232" s="99"/>
      <c r="I232" s="100"/>
      <c r="J232" s="95"/>
      <c r="K232" s="96"/>
      <c r="L232" s="97"/>
      <c r="M232" s="98"/>
      <c r="N232" s="99"/>
      <c r="O232" s="100"/>
      <c r="P232" s="101"/>
    </row>
    <row r="233" spans="4:16" s="79" customFormat="1" x14ac:dyDescent="0.25">
      <c r="D233" s="95"/>
      <c r="E233" s="96"/>
      <c r="F233" s="97"/>
      <c r="G233" s="98"/>
      <c r="H233" s="99"/>
      <c r="I233" s="100"/>
      <c r="J233" s="95"/>
      <c r="K233" s="96"/>
      <c r="L233" s="97"/>
      <c r="M233" s="98"/>
      <c r="N233" s="99"/>
      <c r="O233" s="100"/>
      <c r="P233" s="101"/>
    </row>
    <row r="234" spans="4:16" s="79" customFormat="1" x14ac:dyDescent="0.25">
      <c r="D234" s="95"/>
      <c r="E234" s="96"/>
      <c r="F234" s="97"/>
      <c r="G234" s="98"/>
      <c r="H234" s="99"/>
      <c r="I234" s="100"/>
      <c r="J234" s="95"/>
      <c r="K234" s="96"/>
      <c r="L234" s="97"/>
      <c r="M234" s="98"/>
      <c r="N234" s="99"/>
      <c r="O234" s="100"/>
      <c r="P234" s="101"/>
    </row>
    <row r="235" spans="4:16" s="79" customFormat="1" x14ac:dyDescent="0.25">
      <c r="D235" s="95"/>
      <c r="E235" s="96"/>
      <c r="F235" s="97"/>
      <c r="G235" s="98"/>
      <c r="H235" s="99"/>
      <c r="I235" s="100"/>
      <c r="J235" s="95"/>
      <c r="K235" s="96"/>
      <c r="L235" s="97"/>
      <c r="M235" s="98"/>
      <c r="N235" s="99"/>
      <c r="O235" s="100"/>
      <c r="P235" s="101"/>
    </row>
    <row r="236" spans="4:16" s="79" customFormat="1" x14ac:dyDescent="0.25">
      <c r="D236" s="95"/>
      <c r="E236" s="96"/>
      <c r="F236" s="97"/>
      <c r="G236" s="98"/>
      <c r="H236" s="99"/>
      <c r="I236" s="100"/>
      <c r="J236" s="95"/>
      <c r="K236" s="96"/>
      <c r="L236" s="97"/>
      <c r="M236" s="98"/>
      <c r="N236" s="99"/>
      <c r="O236" s="100"/>
      <c r="P236" s="101"/>
    </row>
    <row r="237" spans="4:16" s="79" customFormat="1" x14ac:dyDescent="0.25">
      <c r="D237" s="95"/>
      <c r="E237" s="96"/>
      <c r="F237" s="97"/>
      <c r="G237" s="98"/>
      <c r="H237" s="99"/>
      <c r="I237" s="100"/>
      <c r="J237" s="95"/>
      <c r="K237" s="96"/>
      <c r="L237" s="97"/>
      <c r="M237" s="98"/>
      <c r="N237" s="99"/>
      <c r="O237" s="100"/>
      <c r="P237" s="101"/>
    </row>
    <row r="238" spans="4:16" s="79" customFormat="1" x14ac:dyDescent="0.25">
      <c r="D238" s="95"/>
      <c r="E238" s="96"/>
      <c r="F238" s="97"/>
      <c r="G238" s="98"/>
      <c r="H238" s="99"/>
      <c r="I238" s="100"/>
      <c r="J238" s="95"/>
      <c r="K238" s="96"/>
      <c r="L238" s="97"/>
      <c r="M238" s="98"/>
      <c r="N238" s="99"/>
      <c r="O238" s="100"/>
      <c r="P238" s="101"/>
    </row>
    <row r="239" spans="4:16" s="79" customFormat="1" x14ac:dyDescent="0.25">
      <c r="D239" s="95"/>
      <c r="E239" s="96"/>
      <c r="F239" s="97"/>
      <c r="G239" s="98"/>
      <c r="H239" s="99"/>
      <c r="I239" s="100"/>
      <c r="J239" s="95"/>
      <c r="K239" s="96"/>
      <c r="L239" s="97"/>
      <c r="M239" s="98"/>
      <c r="N239" s="99"/>
      <c r="O239" s="100"/>
      <c r="P239" s="101"/>
    </row>
    <row r="240" spans="4:16" s="79" customFormat="1" x14ac:dyDescent="0.25">
      <c r="D240" s="95"/>
      <c r="E240" s="96"/>
      <c r="F240" s="97"/>
      <c r="G240" s="98"/>
      <c r="H240" s="99"/>
      <c r="I240" s="100"/>
      <c r="J240" s="95"/>
      <c r="K240" s="96"/>
      <c r="L240" s="97"/>
      <c r="M240" s="98"/>
      <c r="N240" s="99"/>
      <c r="O240" s="100"/>
      <c r="P240" s="101"/>
    </row>
    <row r="241" spans="4:16" s="79" customFormat="1" x14ac:dyDescent="0.25">
      <c r="D241" s="95"/>
      <c r="E241" s="96"/>
      <c r="F241" s="97"/>
      <c r="G241" s="98"/>
      <c r="H241" s="99"/>
      <c r="I241" s="100"/>
      <c r="J241" s="95"/>
      <c r="K241" s="96"/>
      <c r="L241" s="97"/>
      <c r="M241" s="98"/>
      <c r="N241" s="99"/>
      <c r="O241" s="100"/>
      <c r="P241" s="101"/>
    </row>
    <row r="242" spans="4:16" s="79" customFormat="1" x14ac:dyDescent="0.25">
      <c r="D242" s="95"/>
      <c r="E242" s="96"/>
      <c r="F242" s="97"/>
      <c r="G242" s="98"/>
      <c r="H242" s="99"/>
      <c r="I242" s="100"/>
      <c r="J242" s="95"/>
      <c r="K242" s="96"/>
      <c r="L242" s="97"/>
      <c r="M242" s="98"/>
      <c r="N242" s="99"/>
      <c r="O242" s="100"/>
      <c r="P242" s="101"/>
    </row>
    <row r="243" spans="4:16" s="79" customFormat="1" x14ac:dyDescent="0.25">
      <c r="D243" s="95"/>
      <c r="E243" s="96"/>
      <c r="F243" s="97"/>
      <c r="G243" s="98"/>
      <c r="H243" s="99"/>
      <c r="I243" s="100"/>
      <c r="J243" s="95"/>
      <c r="K243" s="96"/>
      <c r="L243" s="97"/>
      <c r="M243" s="98"/>
      <c r="N243" s="99"/>
      <c r="O243" s="100"/>
      <c r="P243" s="101"/>
    </row>
    <row r="244" spans="4:16" s="79" customFormat="1" x14ac:dyDescent="0.25">
      <c r="D244" s="95"/>
      <c r="E244" s="96"/>
      <c r="F244" s="97"/>
      <c r="G244" s="98"/>
      <c r="H244" s="99"/>
      <c r="I244" s="100"/>
      <c r="J244" s="95"/>
      <c r="K244" s="96"/>
      <c r="L244" s="97"/>
      <c r="M244" s="98"/>
      <c r="N244" s="99"/>
      <c r="O244" s="100"/>
      <c r="P244" s="101"/>
    </row>
    <row r="245" spans="4:16" s="79" customFormat="1" x14ac:dyDescent="0.25">
      <c r="D245" s="95"/>
      <c r="E245" s="96"/>
      <c r="F245" s="97"/>
      <c r="G245" s="98"/>
      <c r="H245" s="99"/>
      <c r="I245" s="100"/>
      <c r="J245" s="95"/>
      <c r="K245" s="96"/>
      <c r="L245" s="97"/>
      <c r="M245" s="98"/>
      <c r="N245" s="99"/>
      <c r="O245" s="100"/>
      <c r="P245" s="101"/>
    </row>
    <row r="246" spans="4:16" s="79" customFormat="1" x14ac:dyDescent="0.25">
      <c r="D246" s="95"/>
      <c r="E246" s="96"/>
      <c r="F246" s="97"/>
      <c r="G246" s="98"/>
      <c r="H246" s="99"/>
      <c r="I246" s="100"/>
      <c r="J246" s="95"/>
      <c r="K246" s="96"/>
      <c r="L246" s="97"/>
      <c r="M246" s="98"/>
      <c r="N246" s="99"/>
      <c r="O246" s="100"/>
      <c r="P246" s="101"/>
    </row>
    <row r="247" spans="4:16" s="79" customFormat="1" x14ac:dyDescent="0.25">
      <c r="D247" s="95"/>
      <c r="E247" s="96"/>
      <c r="F247" s="97"/>
      <c r="G247" s="98"/>
      <c r="H247" s="99"/>
      <c r="I247" s="100"/>
      <c r="J247" s="95"/>
      <c r="K247" s="96"/>
      <c r="L247" s="97"/>
      <c r="M247" s="98"/>
      <c r="N247" s="99"/>
      <c r="O247" s="100"/>
      <c r="P247" s="101"/>
    </row>
    <row r="248" spans="4:16" s="79" customFormat="1" x14ac:dyDescent="0.25">
      <c r="D248" s="95"/>
      <c r="E248" s="96"/>
      <c r="F248" s="97"/>
      <c r="G248" s="98"/>
      <c r="H248" s="99"/>
      <c r="I248" s="100"/>
      <c r="J248" s="95"/>
      <c r="K248" s="96"/>
      <c r="L248" s="97"/>
      <c r="M248" s="98"/>
      <c r="N248" s="99"/>
      <c r="O248" s="100"/>
      <c r="P248" s="101"/>
    </row>
    <row r="249" spans="4:16" s="79" customFormat="1" x14ac:dyDescent="0.25">
      <c r="D249" s="95"/>
      <c r="E249" s="96"/>
      <c r="F249" s="97"/>
      <c r="G249" s="98"/>
      <c r="H249" s="99"/>
      <c r="I249" s="100"/>
      <c r="J249" s="95"/>
      <c r="K249" s="96"/>
      <c r="L249" s="97"/>
      <c r="M249" s="98"/>
      <c r="N249" s="99"/>
      <c r="O249" s="100"/>
      <c r="P249" s="101"/>
    </row>
    <row r="250" spans="4:16" s="79" customFormat="1" x14ac:dyDescent="0.25">
      <c r="D250" s="95"/>
      <c r="E250" s="96"/>
      <c r="F250" s="97"/>
      <c r="G250" s="98"/>
      <c r="H250" s="99"/>
      <c r="I250" s="100"/>
      <c r="J250" s="95"/>
      <c r="K250" s="96"/>
      <c r="L250" s="97"/>
      <c r="M250" s="98"/>
      <c r="N250" s="99"/>
      <c r="O250" s="100"/>
      <c r="P250" s="101"/>
    </row>
    <row r="251" spans="4:16" s="79" customFormat="1" x14ac:dyDescent="0.25">
      <c r="D251" s="95"/>
      <c r="E251" s="96"/>
      <c r="F251" s="97"/>
      <c r="G251" s="98"/>
      <c r="H251" s="99"/>
      <c r="I251" s="100"/>
      <c r="J251" s="95"/>
      <c r="K251" s="96"/>
      <c r="L251" s="97"/>
      <c r="M251" s="98"/>
      <c r="N251" s="99"/>
      <c r="O251" s="100"/>
      <c r="P251" s="101"/>
    </row>
    <row r="252" spans="4:16" s="79" customFormat="1" x14ac:dyDescent="0.25">
      <c r="D252" s="95"/>
      <c r="E252" s="96"/>
      <c r="F252" s="97"/>
      <c r="G252" s="98"/>
      <c r="H252" s="99"/>
      <c r="I252" s="100"/>
      <c r="J252" s="95"/>
      <c r="K252" s="96"/>
      <c r="L252" s="97"/>
      <c r="M252" s="98"/>
      <c r="N252" s="99"/>
      <c r="O252" s="100"/>
      <c r="P252" s="101"/>
    </row>
    <row r="253" spans="4:16" s="79" customFormat="1" x14ac:dyDescent="0.25">
      <c r="D253" s="95"/>
      <c r="E253" s="96"/>
      <c r="F253" s="97"/>
      <c r="G253" s="98"/>
      <c r="H253" s="99"/>
      <c r="I253" s="100"/>
      <c r="J253" s="95"/>
      <c r="K253" s="96"/>
      <c r="L253" s="97"/>
      <c r="M253" s="98"/>
      <c r="N253" s="99"/>
      <c r="O253" s="100"/>
      <c r="P253" s="101"/>
    </row>
    <row r="254" spans="4:16" s="79" customFormat="1" x14ac:dyDescent="0.25">
      <c r="D254" s="95"/>
      <c r="E254" s="96"/>
      <c r="F254" s="97"/>
      <c r="G254" s="98"/>
      <c r="H254" s="99"/>
      <c r="I254" s="100"/>
      <c r="J254" s="95"/>
      <c r="K254" s="96"/>
      <c r="L254" s="97"/>
      <c r="M254" s="98"/>
      <c r="N254" s="99"/>
      <c r="O254" s="100"/>
      <c r="P254" s="101"/>
    </row>
    <row r="255" spans="4:16" s="79" customFormat="1" x14ac:dyDescent="0.25">
      <c r="D255" s="95"/>
      <c r="E255" s="96"/>
      <c r="F255" s="97"/>
      <c r="G255" s="98"/>
      <c r="H255" s="99"/>
      <c r="I255" s="100"/>
      <c r="J255" s="95"/>
      <c r="K255" s="96"/>
      <c r="L255" s="97"/>
      <c r="M255" s="98"/>
      <c r="N255" s="99"/>
      <c r="O255" s="100"/>
      <c r="P255" s="101"/>
    </row>
    <row r="256" spans="4:16" s="79" customFormat="1" x14ac:dyDescent="0.25">
      <c r="D256" s="95"/>
      <c r="E256" s="96"/>
      <c r="F256" s="97"/>
      <c r="G256" s="98"/>
      <c r="H256" s="99"/>
      <c r="I256" s="100"/>
      <c r="J256" s="95"/>
      <c r="K256" s="96"/>
      <c r="L256" s="97"/>
      <c r="M256" s="98"/>
      <c r="N256" s="99"/>
      <c r="O256" s="100"/>
      <c r="P256" s="101"/>
    </row>
    <row r="257" spans="4:16" s="79" customFormat="1" x14ac:dyDescent="0.25">
      <c r="D257" s="95"/>
      <c r="E257" s="96"/>
      <c r="F257" s="97"/>
      <c r="G257" s="98"/>
      <c r="H257" s="99"/>
      <c r="I257" s="100"/>
      <c r="J257" s="95"/>
      <c r="K257" s="96"/>
      <c r="L257" s="97"/>
      <c r="M257" s="98"/>
      <c r="N257" s="99"/>
      <c r="O257" s="100"/>
      <c r="P257" s="101"/>
    </row>
    <row r="258" spans="4:16" s="79" customFormat="1" x14ac:dyDescent="0.25">
      <c r="D258" s="95"/>
      <c r="E258" s="96"/>
      <c r="F258" s="97"/>
      <c r="G258" s="98"/>
      <c r="H258" s="99"/>
      <c r="I258" s="100"/>
      <c r="J258" s="95"/>
      <c r="K258" s="96"/>
      <c r="L258" s="97"/>
      <c r="M258" s="98"/>
      <c r="N258" s="99"/>
      <c r="O258" s="100"/>
      <c r="P258" s="101"/>
    </row>
    <row r="259" spans="4:16" s="79" customFormat="1" x14ac:dyDescent="0.25">
      <c r="D259" s="95"/>
      <c r="E259" s="96"/>
      <c r="F259" s="97"/>
      <c r="G259" s="98"/>
      <c r="H259" s="99"/>
      <c r="I259" s="100"/>
      <c r="J259" s="95"/>
      <c r="K259" s="96"/>
      <c r="L259" s="97"/>
      <c r="M259" s="98"/>
      <c r="N259" s="99"/>
      <c r="O259" s="100"/>
      <c r="P259" s="101"/>
    </row>
    <row r="260" spans="4:16" s="79" customFormat="1" x14ac:dyDescent="0.25">
      <c r="D260" s="95"/>
      <c r="E260" s="96"/>
      <c r="F260" s="97"/>
      <c r="G260" s="98"/>
      <c r="H260" s="99"/>
      <c r="I260" s="100"/>
      <c r="J260" s="95"/>
      <c r="K260" s="96"/>
      <c r="L260" s="97"/>
      <c r="M260" s="98"/>
      <c r="N260" s="99"/>
      <c r="O260" s="100"/>
      <c r="P260" s="101"/>
    </row>
    <row r="261" spans="4:16" s="79" customFormat="1" x14ac:dyDescent="0.25">
      <c r="D261" s="95"/>
      <c r="E261" s="96"/>
      <c r="F261" s="97"/>
      <c r="G261" s="98"/>
      <c r="H261" s="99"/>
      <c r="I261" s="100"/>
      <c r="J261" s="95"/>
      <c r="K261" s="96"/>
      <c r="L261" s="97"/>
      <c r="M261" s="98"/>
      <c r="N261" s="99"/>
      <c r="O261" s="100"/>
      <c r="P261" s="101"/>
    </row>
    <row r="262" spans="4:16" s="79" customFormat="1" x14ac:dyDescent="0.25">
      <c r="D262" s="95"/>
      <c r="E262" s="96"/>
      <c r="F262" s="97"/>
      <c r="G262" s="98"/>
      <c r="H262" s="99"/>
      <c r="I262" s="100"/>
      <c r="J262" s="95"/>
      <c r="K262" s="96"/>
      <c r="L262" s="97"/>
      <c r="M262" s="98"/>
      <c r="N262" s="99"/>
      <c r="O262" s="100"/>
      <c r="P262" s="101"/>
    </row>
    <row r="263" spans="4:16" s="79" customFormat="1" x14ac:dyDescent="0.25">
      <c r="D263" s="95"/>
      <c r="E263" s="96"/>
      <c r="F263" s="97"/>
      <c r="G263" s="98"/>
      <c r="H263" s="99"/>
      <c r="I263" s="100"/>
      <c r="J263" s="95"/>
      <c r="K263" s="96"/>
      <c r="L263" s="97"/>
      <c r="M263" s="98"/>
      <c r="N263" s="99"/>
      <c r="O263" s="100"/>
      <c r="P263" s="101"/>
    </row>
    <row r="264" spans="4:16" s="79" customFormat="1" x14ac:dyDescent="0.25">
      <c r="D264" s="95"/>
      <c r="E264" s="96"/>
      <c r="F264" s="97"/>
      <c r="G264" s="98"/>
      <c r="H264" s="99"/>
      <c r="I264" s="100"/>
      <c r="J264" s="95"/>
      <c r="K264" s="96"/>
      <c r="L264" s="97"/>
      <c r="M264" s="98"/>
      <c r="N264" s="99"/>
      <c r="O264" s="100"/>
      <c r="P264" s="101"/>
    </row>
    <row r="265" spans="4:16" s="79" customFormat="1" x14ac:dyDescent="0.25">
      <c r="D265" s="95"/>
      <c r="E265" s="96"/>
      <c r="F265" s="97"/>
      <c r="G265" s="98"/>
      <c r="H265" s="99"/>
      <c r="I265" s="100"/>
      <c r="J265" s="95"/>
      <c r="K265" s="96"/>
      <c r="L265" s="97"/>
      <c r="M265" s="98"/>
      <c r="N265" s="99"/>
      <c r="O265" s="100"/>
      <c r="P265" s="101"/>
    </row>
    <row r="266" spans="4:16" s="79" customFormat="1" x14ac:dyDescent="0.25">
      <c r="D266" s="95"/>
      <c r="E266" s="96"/>
      <c r="F266" s="97"/>
      <c r="G266" s="98"/>
      <c r="H266" s="99"/>
      <c r="I266" s="100"/>
      <c r="J266" s="95"/>
      <c r="K266" s="96"/>
      <c r="L266" s="97"/>
      <c r="M266" s="98"/>
      <c r="N266" s="99"/>
      <c r="O266" s="100"/>
      <c r="P266" s="101"/>
    </row>
    <row r="267" spans="4:16" s="79" customFormat="1" x14ac:dyDescent="0.25">
      <c r="D267" s="95"/>
      <c r="E267" s="96"/>
      <c r="F267" s="97"/>
      <c r="G267" s="98"/>
      <c r="H267" s="99"/>
      <c r="I267" s="100"/>
      <c r="J267" s="95"/>
      <c r="K267" s="96"/>
      <c r="L267" s="97"/>
      <c r="M267" s="98"/>
      <c r="N267" s="99"/>
      <c r="O267" s="100"/>
      <c r="P267" s="101"/>
    </row>
    <row r="268" spans="4:16" s="79" customFormat="1" x14ac:dyDescent="0.25">
      <c r="D268" s="95"/>
      <c r="E268" s="96"/>
      <c r="F268" s="97"/>
      <c r="G268" s="98"/>
      <c r="H268" s="99"/>
      <c r="I268" s="100"/>
      <c r="J268" s="95"/>
      <c r="K268" s="96"/>
      <c r="L268" s="97"/>
      <c r="M268" s="98"/>
      <c r="N268" s="99"/>
      <c r="O268" s="100"/>
      <c r="P268" s="101"/>
    </row>
    <row r="269" spans="4:16" s="79" customFormat="1" x14ac:dyDescent="0.25">
      <c r="D269" s="95"/>
      <c r="E269" s="96"/>
      <c r="F269" s="97"/>
      <c r="G269" s="98"/>
      <c r="H269" s="99"/>
      <c r="I269" s="100"/>
      <c r="J269" s="95"/>
      <c r="K269" s="96"/>
      <c r="L269" s="97"/>
      <c r="M269" s="98"/>
      <c r="N269" s="99"/>
      <c r="O269" s="100"/>
      <c r="P269" s="101"/>
    </row>
    <row r="270" spans="4:16" s="79" customFormat="1" x14ac:dyDescent="0.25">
      <c r="D270" s="95"/>
      <c r="E270" s="96"/>
      <c r="F270" s="97"/>
      <c r="G270" s="98"/>
      <c r="H270" s="99"/>
      <c r="I270" s="100"/>
      <c r="J270" s="95"/>
      <c r="K270" s="96"/>
      <c r="L270" s="97"/>
      <c r="M270" s="98"/>
      <c r="N270" s="99"/>
      <c r="O270" s="100"/>
      <c r="P270" s="101"/>
    </row>
    <row r="271" spans="4:16" s="79" customFormat="1" x14ac:dyDescent="0.25">
      <c r="D271" s="95"/>
      <c r="E271" s="96"/>
      <c r="F271" s="97"/>
      <c r="G271" s="98"/>
      <c r="H271" s="99"/>
      <c r="I271" s="100"/>
      <c r="J271" s="95"/>
      <c r="K271" s="96"/>
      <c r="L271" s="97"/>
      <c r="M271" s="98"/>
      <c r="N271" s="99"/>
      <c r="O271" s="100"/>
      <c r="P271" s="101"/>
    </row>
    <row r="272" spans="4:16" s="79" customFormat="1" x14ac:dyDescent="0.25">
      <c r="D272" s="95"/>
      <c r="E272" s="96"/>
      <c r="F272" s="97"/>
      <c r="G272" s="98"/>
      <c r="H272" s="99"/>
      <c r="I272" s="100"/>
      <c r="J272" s="95"/>
      <c r="K272" s="96"/>
      <c r="L272" s="97"/>
      <c r="M272" s="98"/>
      <c r="N272" s="99"/>
      <c r="O272" s="100"/>
      <c r="P272" s="101"/>
    </row>
    <row r="273" spans="4:16" s="79" customFormat="1" x14ac:dyDescent="0.25">
      <c r="D273" s="95"/>
      <c r="E273" s="96"/>
      <c r="F273" s="97"/>
      <c r="G273" s="98"/>
      <c r="H273" s="99"/>
      <c r="I273" s="100"/>
      <c r="J273" s="95"/>
      <c r="K273" s="96"/>
      <c r="L273" s="97"/>
      <c r="M273" s="98"/>
      <c r="N273" s="99"/>
      <c r="O273" s="100"/>
      <c r="P273" s="101"/>
    </row>
    <row r="274" spans="4:16" s="79" customFormat="1" x14ac:dyDescent="0.25">
      <c r="D274" s="95"/>
      <c r="E274" s="96"/>
      <c r="F274" s="97"/>
      <c r="G274" s="98"/>
      <c r="H274" s="99"/>
      <c r="I274" s="100"/>
      <c r="J274" s="95"/>
      <c r="K274" s="96"/>
      <c r="L274" s="97"/>
      <c r="M274" s="98"/>
      <c r="N274" s="99"/>
      <c r="O274" s="100"/>
      <c r="P274" s="101"/>
    </row>
    <row r="275" spans="4:16" s="79" customFormat="1" x14ac:dyDescent="0.25">
      <c r="D275" s="95"/>
      <c r="E275" s="96"/>
      <c r="F275" s="97"/>
      <c r="G275" s="98"/>
      <c r="H275" s="99"/>
      <c r="I275" s="100"/>
      <c r="J275" s="95"/>
      <c r="K275" s="96"/>
      <c r="L275" s="97"/>
      <c r="M275" s="98"/>
      <c r="N275" s="99"/>
      <c r="O275" s="100"/>
      <c r="P275" s="101"/>
    </row>
    <row r="276" spans="4:16" s="79" customFormat="1" x14ac:dyDescent="0.25">
      <c r="D276" s="95"/>
      <c r="E276" s="96"/>
      <c r="F276" s="97"/>
      <c r="G276" s="98"/>
      <c r="H276" s="99"/>
      <c r="I276" s="100"/>
      <c r="J276" s="95"/>
      <c r="K276" s="96"/>
      <c r="L276" s="97"/>
      <c r="M276" s="98"/>
      <c r="N276" s="99"/>
      <c r="O276" s="100"/>
      <c r="P276" s="101"/>
    </row>
    <row r="277" spans="4:16" s="79" customFormat="1" x14ac:dyDescent="0.25">
      <c r="D277" s="95"/>
      <c r="E277" s="96"/>
      <c r="F277" s="97"/>
      <c r="G277" s="98"/>
      <c r="H277" s="99"/>
      <c r="I277" s="100"/>
      <c r="J277" s="95"/>
      <c r="K277" s="96"/>
      <c r="L277" s="97"/>
      <c r="M277" s="98"/>
      <c r="N277" s="99"/>
      <c r="O277" s="100"/>
      <c r="P277" s="101"/>
    </row>
    <row r="278" spans="4:16" s="79" customFormat="1" x14ac:dyDescent="0.25">
      <c r="D278" s="95"/>
      <c r="E278" s="96"/>
      <c r="F278" s="97"/>
      <c r="G278" s="98"/>
      <c r="H278" s="99"/>
      <c r="I278" s="100"/>
      <c r="J278" s="95"/>
      <c r="K278" s="96"/>
      <c r="L278" s="97"/>
      <c r="M278" s="98"/>
      <c r="N278" s="99"/>
      <c r="O278" s="100"/>
      <c r="P278" s="101"/>
    </row>
    <row r="279" spans="4:16" s="79" customFormat="1" x14ac:dyDescent="0.25">
      <c r="D279" s="95"/>
      <c r="E279" s="96"/>
      <c r="F279" s="97"/>
      <c r="G279" s="98"/>
      <c r="H279" s="99"/>
      <c r="I279" s="100"/>
      <c r="J279" s="95"/>
      <c r="K279" s="96"/>
      <c r="L279" s="97"/>
      <c r="M279" s="98"/>
      <c r="N279" s="99"/>
      <c r="O279" s="100"/>
      <c r="P279" s="101"/>
    </row>
    <row r="280" spans="4:16" s="79" customFormat="1" x14ac:dyDescent="0.25">
      <c r="D280" s="95"/>
      <c r="E280" s="96"/>
      <c r="F280" s="97"/>
      <c r="G280" s="98"/>
      <c r="H280" s="99"/>
      <c r="I280" s="100"/>
      <c r="J280" s="95"/>
      <c r="K280" s="96"/>
      <c r="L280" s="97"/>
      <c r="M280" s="98"/>
      <c r="N280" s="99"/>
      <c r="O280" s="100"/>
      <c r="P280" s="101"/>
    </row>
    <row r="281" spans="4:16" s="79" customFormat="1" x14ac:dyDescent="0.25">
      <c r="D281" s="95"/>
      <c r="E281" s="96"/>
      <c r="F281" s="97"/>
      <c r="G281" s="98"/>
      <c r="H281" s="99"/>
      <c r="I281" s="100"/>
      <c r="J281" s="95"/>
      <c r="K281" s="96"/>
      <c r="L281" s="97"/>
      <c r="M281" s="98"/>
      <c r="N281" s="99"/>
      <c r="O281" s="100"/>
      <c r="P281" s="101"/>
    </row>
    <row r="282" spans="4:16" s="79" customFormat="1" x14ac:dyDescent="0.25">
      <c r="D282" s="95"/>
      <c r="E282" s="96"/>
      <c r="F282" s="97"/>
      <c r="G282" s="98"/>
      <c r="H282" s="99"/>
      <c r="I282" s="100"/>
      <c r="J282" s="95"/>
      <c r="K282" s="96"/>
      <c r="L282" s="97"/>
      <c r="M282" s="98"/>
      <c r="N282" s="99"/>
      <c r="O282" s="100"/>
      <c r="P282" s="101"/>
    </row>
    <row r="283" spans="4:16" s="79" customFormat="1" x14ac:dyDescent="0.25">
      <c r="D283" s="95"/>
      <c r="E283" s="96"/>
      <c r="F283" s="97"/>
      <c r="G283" s="98"/>
      <c r="H283" s="99"/>
      <c r="I283" s="100"/>
      <c r="J283" s="95"/>
      <c r="K283" s="96"/>
      <c r="L283" s="97"/>
      <c r="M283" s="98"/>
      <c r="N283" s="99"/>
      <c r="O283" s="100"/>
      <c r="P283" s="101"/>
    </row>
    <row r="284" spans="4:16" s="79" customFormat="1" x14ac:dyDescent="0.25">
      <c r="D284" s="95"/>
      <c r="E284" s="96"/>
      <c r="F284" s="97"/>
      <c r="G284" s="98"/>
      <c r="H284" s="99"/>
      <c r="I284" s="100"/>
      <c r="J284" s="95"/>
      <c r="K284" s="96"/>
      <c r="L284" s="97"/>
      <c r="M284" s="98"/>
      <c r="N284" s="99"/>
      <c r="O284" s="100"/>
      <c r="P284" s="101"/>
    </row>
    <row r="285" spans="4:16" s="79" customFormat="1" x14ac:dyDescent="0.25">
      <c r="D285" s="95"/>
      <c r="E285" s="96"/>
      <c r="F285" s="97"/>
      <c r="G285" s="98"/>
      <c r="H285" s="99"/>
      <c r="I285" s="100"/>
      <c r="J285" s="95"/>
      <c r="K285" s="96"/>
      <c r="L285" s="97"/>
      <c r="M285" s="98"/>
      <c r="N285" s="99"/>
      <c r="O285" s="100"/>
      <c r="P285" s="101"/>
    </row>
    <row r="286" spans="4:16" s="79" customFormat="1" x14ac:dyDescent="0.25">
      <c r="D286" s="95"/>
      <c r="E286" s="96"/>
      <c r="F286" s="97"/>
      <c r="G286" s="98"/>
      <c r="H286" s="99"/>
      <c r="I286" s="100"/>
      <c r="J286" s="95"/>
      <c r="K286" s="96"/>
      <c r="L286" s="97"/>
      <c r="M286" s="98"/>
      <c r="N286" s="99"/>
      <c r="O286" s="100"/>
      <c r="P286" s="101"/>
    </row>
    <row r="287" spans="4:16" s="79" customFormat="1" x14ac:dyDescent="0.25">
      <c r="D287" s="95"/>
      <c r="E287" s="96"/>
      <c r="F287" s="97"/>
      <c r="G287" s="98"/>
      <c r="H287" s="99"/>
      <c r="I287" s="100"/>
      <c r="J287" s="95"/>
      <c r="K287" s="96"/>
      <c r="L287" s="97"/>
      <c r="M287" s="98"/>
      <c r="N287" s="99"/>
      <c r="O287" s="100"/>
      <c r="P287" s="101"/>
    </row>
    <row r="288" spans="4:16" s="79" customFormat="1" x14ac:dyDescent="0.25">
      <c r="D288" s="95"/>
      <c r="E288" s="96"/>
      <c r="F288" s="97"/>
      <c r="G288" s="98"/>
      <c r="H288" s="99"/>
      <c r="I288" s="100"/>
      <c r="J288" s="95"/>
      <c r="K288" s="96"/>
      <c r="L288" s="97"/>
      <c r="M288" s="98"/>
      <c r="N288" s="99"/>
      <c r="O288" s="100"/>
      <c r="P288" s="101"/>
    </row>
    <row r="289" spans="4:16" s="79" customFormat="1" x14ac:dyDescent="0.25">
      <c r="D289" s="95"/>
      <c r="E289" s="96"/>
      <c r="F289" s="97"/>
      <c r="G289" s="98"/>
      <c r="H289" s="99"/>
      <c r="I289" s="100"/>
      <c r="J289" s="95"/>
      <c r="K289" s="96"/>
      <c r="L289" s="97"/>
      <c r="M289" s="98"/>
      <c r="N289" s="99"/>
      <c r="O289" s="100"/>
      <c r="P289" s="101"/>
    </row>
    <row r="290" spans="4:16" s="79" customFormat="1" x14ac:dyDescent="0.25">
      <c r="D290" s="95"/>
      <c r="E290" s="96"/>
      <c r="F290" s="97"/>
      <c r="G290" s="98"/>
      <c r="H290" s="99"/>
      <c r="I290" s="100"/>
      <c r="J290" s="95"/>
      <c r="K290" s="96"/>
      <c r="L290" s="97"/>
      <c r="M290" s="98"/>
      <c r="N290" s="99"/>
      <c r="O290" s="100"/>
      <c r="P290" s="101"/>
    </row>
    <row r="291" spans="4:16" s="79" customFormat="1" x14ac:dyDescent="0.25">
      <c r="D291" s="95"/>
      <c r="E291" s="96"/>
      <c r="F291" s="97"/>
      <c r="G291" s="98"/>
      <c r="H291" s="99"/>
      <c r="I291" s="100"/>
      <c r="J291" s="95"/>
      <c r="K291" s="96"/>
      <c r="L291" s="97"/>
      <c r="M291" s="98"/>
      <c r="N291" s="99"/>
      <c r="O291" s="100"/>
      <c r="P291" s="101"/>
    </row>
    <row r="292" spans="4:16" s="79" customFormat="1" x14ac:dyDescent="0.25">
      <c r="D292" s="95"/>
      <c r="E292" s="96"/>
      <c r="F292" s="97"/>
      <c r="G292" s="98"/>
      <c r="H292" s="99"/>
      <c r="I292" s="100"/>
      <c r="J292" s="95"/>
      <c r="K292" s="96"/>
      <c r="L292" s="97"/>
      <c r="M292" s="98"/>
      <c r="N292" s="99"/>
      <c r="O292" s="100"/>
      <c r="P292" s="101"/>
    </row>
    <row r="293" spans="4:16" s="79" customFormat="1" x14ac:dyDescent="0.25">
      <c r="D293" s="95"/>
      <c r="E293" s="96"/>
      <c r="F293" s="97"/>
      <c r="G293" s="98"/>
      <c r="H293" s="99"/>
      <c r="I293" s="100"/>
      <c r="J293" s="95"/>
      <c r="K293" s="96"/>
      <c r="L293" s="97"/>
      <c r="M293" s="98"/>
      <c r="N293" s="99"/>
      <c r="O293" s="100"/>
      <c r="P293" s="101"/>
    </row>
    <row r="294" spans="4:16" s="79" customFormat="1" x14ac:dyDescent="0.25">
      <c r="D294" s="95"/>
      <c r="E294" s="96"/>
      <c r="F294" s="97"/>
      <c r="G294" s="98"/>
      <c r="H294" s="99"/>
      <c r="I294" s="100"/>
      <c r="J294" s="95"/>
      <c r="K294" s="96"/>
      <c r="L294" s="97"/>
      <c r="M294" s="98"/>
      <c r="N294" s="99"/>
      <c r="O294" s="100"/>
      <c r="P294" s="101"/>
    </row>
    <row r="295" spans="4:16" s="79" customFormat="1" x14ac:dyDescent="0.25">
      <c r="D295" s="95"/>
      <c r="E295" s="96"/>
      <c r="F295" s="97"/>
      <c r="G295" s="98"/>
      <c r="H295" s="99"/>
      <c r="I295" s="100"/>
      <c r="J295" s="95"/>
      <c r="K295" s="96"/>
      <c r="L295" s="97"/>
      <c r="M295" s="98"/>
      <c r="N295" s="99"/>
      <c r="O295" s="100"/>
      <c r="P295" s="101"/>
    </row>
    <row r="296" spans="4:16" s="79" customFormat="1" x14ac:dyDescent="0.25">
      <c r="D296" s="95"/>
      <c r="E296" s="96"/>
      <c r="F296" s="97"/>
      <c r="G296" s="98"/>
      <c r="H296" s="99"/>
      <c r="I296" s="100"/>
      <c r="J296" s="95"/>
      <c r="K296" s="96"/>
      <c r="L296" s="97"/>
      <c r="M296" s="98"/>
      <c r="N296" s="99"/>
      <c r="O296" s="100"/>
      <c r="P296" s="101"/>
    </row>
    <row r="297" spans="4:16" s="79" customFormat="1" x14ac:dyDescent="0.25">
      <c r="D297" s="95"/>
      <c r="E297" s="96"/>
      <c r="F297" s="97"/>
      <c r="G297" s="98"/>
      <c r="H297" s="99"/>
      <c r="I297" s="100"/>
      <c r="J297" s="95"/>
      <c r="K297" s="96"/>
      <c r="L297" s="97"/>
      <c r="M297" s="98"/>
      <c r="N297" s="99"/>
      <c r="O297" s="100"/>
      <c r="P297" s="101"/>
    </row>
    <row r="298" spans="4:16" s="79" customFormat="1" x14ac:dyDescent="0.25">
      <c r="D298" s="95"/>
      <c r="E298" s="96"/>
      <c r="F298" s="97"/>
      <c r="G298" s="98"/>
      <c r="H298" s="99"/>
      <c r="I298" s="100"/>
      <c r="J298" s="95"/>
      <c r="K298" s="96"/>
      <c r="L298" s="97"/>
      <c r="M298" s="98"/>
      <c r="N298" s="99"/>
      <c r="O298" s="100"/>
      <c r="P298" s="101"/>
    </row>
    <row r="299" spans="4:16" s="79" customFormat="1" x14ac:dyDescent="0.25">
      <c r="D299" s="95"/>
      <c r="E299" s="96"/>
      <c r="F299" s="97"/>
      <c r="G299" s="98"/>
      <c r="H299" s="99"/>
      <c r="I299" s="100"/>
      <c r="J299" s="95"/>
      <c r="K299" s="96"/>
      <c r="L299" s="97"/>
      <c r="M299" s="98"/>
      <c r="N299" s="99"/>
      <c r="O299" s="100"/>
      <c r="P299" s="101"/>
    </row>
    <row r="300" spans="4:16" s="79" customFormat="1" x14ac:dyDescent="0.25">
      <c r="D300" s="95"/>
      <c r="E300" s="96"/>
      <c r="F300" s="97"/>
      <c r="G300" s="98"/>
      <c r="H300" s="99"/>
      <c r="I300" s="100"/>
      <c r="J300" s="95"/>
      <c r="K300" s="96"/>
      <c r="L300" s="97"/>
      <c r="M300" s="98"/>
      <c r="N300" s="99"/>
      <c r="O300" s="100"/>
      <c r="P300" s="101"/>
    </row>
    <row r="301" spans="4:16" s="79" customFormat="1" x14ac:dyDescent="0.25">
      <c r="D301" s="95"/>
      <c r="E301" s="96"/>
      <c r="F301" s="97"/>
      <c r="G301" s="98"/>
      <c r="H301" s="99"/>
      <c r="I301" s="100"/>
      <c r="J301" s="95"/>
      <c r="K301" s="96"/>
      <c r="L301" s="97"/>
      <c r="M301" s="98"/>
      <c r="N301" s="99"/>
      <c r="O301" s="100"/>
      <c r="P301" s="101"/>
    </row>
    <row r="302" spans="4:16" s="79" customFormat="1" x14ac:dyDescent="0.25">
      <c r="D302" s="95"/>
      <c r="E302" s="96"/>
      <c r="F302" s="97"/>
      <c r="G302" s="98"/>
      <c r="H302" s="99"/>
      <c r="I302" s="100"/>
      <c r="J302" s="95"/>
      <c r="K302" s="96"/>
      <c r="L302" s="97"/>
      <c r="M302" s="98"/>
      <c r="N302" s="99"/>
      <c r="O302" s="100"/>
      <c r="P302" s="101"/>
    </row>
    <row r="303" spans="4:16" s="79" customFormat="1" x14ac:dyDescent="0.25">
      <c r="D303" s="95"/>
      <c r="E303" s="96"/>
      <c r="F303" s="97"/>
      <c r="G303" s="98"/>
      <c r="H303" s="99"/>
      <c r="I303" s="100"/>
      <c r="J303" s="95"/>
      <c r="K303" s="96"/>
      <c r="L303" s="97"/>
      <c r="M303" s="98"/>
      <c r="N303" s="99"/>
      <c r="O303" s="100"/>
      <c r="P303" s="101"/>
    </row>
    <row r="304" spans="4:16" s="79" customFormat="1" x14ac:dyDescent="0.25">
      <c r="D304" s="95"/>
      <c r="E304" s="96"/>
      <c r="F304" s="97"/>
      <c r="G304" s="98"/>
      <c r="H304" s="99"/>
      <c r="I304" s="100"/>
      <c r="J304" s="95"/>
      <c r="K304" s="96"/>
      <c r="L304" s="97"/>
      <c r="M304" s="98"/>
      <c r="N304" s="99"/>
      <c r="O304" s="100"/>
      <c r="P304" s="101"/>
    </row>
    <row r="305" spans="4:16" s="79" customFormat="1" x14ac:dyDescent="0.25">
      <c r="D305" s="95"/>
      <c r="E305" s="96"/>
      <c r="F305" s="97"/>
      <c r="G305" s="98"/>
      <c r="H305" s="99"/>
      <c r="I305" s="100"/>
      <c r="J305" s="95"/>
      <c r="K305" s="96"/>
      <c r="L305" s="97"/>
      <c r="M305" s="98"/>
      <c r="N305" s="99"/>
      <c r="O305" s="100"/>
      <c r="P305" s="101"/>
    </row>
    <row r="306" spans="4:16" s="79" customFormat="1" x14ac:dyDescent="0.25">
      <c r="D306" s="95"/>
      <c r="E306" s="96"/>
      <c r="F306" s="97"/>
      <c r="G306" s="98"/>
      <c r="H306" s="99"/>
      <c r="I306" s="100"/>
      <c r="J306" s="95"/>
      <c r="K306" s="96"/>
      <c r="L306" s="97"/>
      <c r="M306" s="98"/>
      <c r="N306" s="99"/>
      <c r="O306" s="100"/>
      <c r="P306" s="101"/>
    </row>
    <row r="307" spans="4:16" s="79" customFormat="1" x14ac:dyDescent="0.25">
      <c r="D307" s="95"/>
      <c r="E307" s="96"/>
      <c r="F307" s="97"/>
      <c r="G307" s="98"/>
      <c r="H307" s="99"/>
      <c r="I307" s="100"/>
      <c r="J307" s="95"/>
      <c r="K307" s="96"/>
      <c r="L307" s="97"/>
      <c r="M307" s="98"/>
      <c r="N307" s="99"/>
      <c r="O307" s="100"/>
      <c r="P307" s="101"/>
    </row>
    <row r="308" spans="4:16" s="79" customFormat="1" x14ac:dyDescent="0.25">
      <c r="D308" s="95"/>
      <c r="E308" s="96"/>
      <c r="F308" s="97"/>
      <c r="G308" s="98"/>
      <c r="H308" s="99"/>
      <c r="I308" s="100"/>
      <c r="J308" s="95"/>
      <c r="K308" s="96"/>
      <c r="L308" s="97"/>
      <c r="M308" s="98"/>
      <c r="N308" s="99"/>
      <c r="O308" s="100"/>
      <c r="P308" s="101"/>
    </row>
    <row r="309" spans="4:16" s="79" customFormat="1" x14ac:dyDescent="0.25">
      <c r="D309" s="95"/>
      <c r="E309" s="96"/>
      <c r="F309" s="97"/>
      <c r="G309" s="98"/>
      <c r="H309" s="99"/>
      <c r="I309" s="100"/>
      <c r="J309" s="95"/>
      <c r="K309" s="96"/>
      <c r="L309" s="97"/>
      <c r="M309" s="98"/>
      <c r="N309" s="99"/>
      <c r="O309" s="100"/>
      <c r="P309" s="101"/>
    </row>
    <row r="310" spans="4:16" s="79" customFormat="1" x14ac:dyDescent="0.25">
      <c r="D310" s="95"/>
      <c r="E310" s="96"/>
      <c r="F310" s="97"/>
      <c r="G310" s="98"/>
      <c r="H310" s="99"/>
      <c r="I310" s="100"/>
      <c r="J310" s="95"/>
      <c r="K310" s="96"/>
      <c r="L310" s="97"/>
      <c r="M310" s="98"/>
      <c r="N310" s="99"/>
      <c r="O310" s="100"/>
      <c r="P310" s="101"/>
    </row>
    <row r="311" spans="4:16" s="79" customFormat="1" x14ac:dyDescent="0.25">
      <c r="D311" s="95"/>
      <c r="E311" s="96"/>
      <c r="F311" s="97"/>
      <c r="G311" s="98"/>
      <c r="H311" s="99"/>
      <c r="I311" s="100"/>
      <c r="J311" s="95"/>
      <c r="K311" s="96"/>
      <c r="L311" s="97"/>
      <c r="M311" s="98"/>
      <c r="N311" s="99"/>
      <c r="O311" s="100"/>
      <c r="P311" s="101"/>
    </row>
    <row r="312" spans="4:16" s="79" customFormat="1" x14ac:dyDescent="0.25">
      <c r="D312" s="95"/>
      <c r="E312" s="96"/>
      <c r="F312" s="97"/>
      <c r="G312" s="98"/>
      <c r="H312" s="99"/>
      <c r="I312" s="100"/>
      <c r="J312" s="95"/>
      <c r="K312" s="96"/>
      <c r="L312" s="97"/>
      <c r="M312" s="98"/>
      <c r="N312" s="99"/>
      <c r="O312" s="100"/>
      <c r="P312" s="101"/>
    </row>
    <row r="313" spans="4:16" s="79" customFormat="1" x14ac:dyDescent="0.25">
      <c r="D313" s="95"/>
      <c r="E313" s="96"/>
      <c r="F313" s="97"/>
      <c r="G313" s="98"/>
      <c r="H313" s="99"/>
      <c r="I313" s="100"/>
      <c r="J313" s="95"/>
      <c r="K313" s="96"/>
      <c r="L313" s="97"/>
      <c r="M313" s="98"/>
      <c r="N313" s="99"/>
      <c r="O313" s="100"/>
      <c r="P313" s="101"/>
    </row>
    <row r="314" spans="4:16" s="79" customFormat="1" x14ac:dyDescent="0.25">
      <c r="D314" s="95"/>
      <c r="E314" s="96"/>
      <c r="F314" s="97"/>
      <c r="G314" s="98"/>
      <c r="H314" s="99"/>
      <c r="I314" s="100"/>
      <c r="J314" s="95"/>
      <c r="K314" s="96"/>
      <c r="L314" s="97"/>
      <c r="M314" s="98"/>
      <c r="N314" s="99"/>
      <c r="O314" s="100"/>
      <c r="P314" s="101"/>
    </row>
    <row r="315" spans="4:16" s="79" customFormat="1" x14ac:dyDescent="0.25">
      <c r="D315" s="95"/>
      <c r="E315" s="96"/>
      <c r="F315" s="97"/>
      <c r="G315" s="98"/>
      <c r="H315" s="99"/>
      <c r="I315" s="100"/>
      <c r="J315" s="95"/>
      <c r="K315" s="96"/>
      <c r="L315" s="97"/>
      <c r="M315" s="98"/>
      <c r="N315" s="99"/>
      <c r="O315" s="100"/>
      <c r="P315" s="101"/>
    </row>
    <row r="316" spans="4:16" s="79" customFormat="1" x14ac:dyDescent="0.25">
      <c r="D316" s="95"/>
      <c r="E316" s="96"/>
      <c r="F316" s="97"/>
      <c r="G316" s="98"/>
      <c r="H316" s="99"/>
      <c r="I316" s="100"/>
      <c r="J316" s="95"/>
      <c r="K316" s="96"/>
      <c r="L316" s="97"/>
      <c r="M316" s="98"/>
      <c r="N316" s="99"/>
      <c r="O316" s="100"/>
      <c r="P316" s="101"/>
    </row>
    <row r="317" spans="4:16" s="79" customFormat="1" x14ac:dyDescent="0.25">
      <c r="D317" s="95"/>
      <c r="E317" s="96"/>
      <c r="F317" s="97"/>
      <c r="G317" s="98"/>
      <c r="H317" s="99"/>
      <c r="I317" s="100"/>
      <c r="J317" s="95"/>
      <c r="K317" s="96"/>
      <c r="L317" s="97"/>
      <c r="M317" s="98"/>
      <c r="N317" s="99"/>
      <c r="O317" s="100"/>
      <c r="P317" s="101"/>
    </row>
    <row r="318" spans="4:16" s="79" customFormat="1" x14ac:dyDescent="0.25">
      <c r="D318" s="95"/>
      <c r="E318" s="96"/>
      <c r="F318" s="97"/>
      <c r="G318" s="98"/>
      <c r="H318" s="99"/>
      <c r="I318" s="100"/>
      <c r="J318" s="95"/>
      <c r="K318" s="96"/>
      <c r="L318" s="97"/>
      <c r="M318" s="98"/>
      <c r="N318" s="99"/>
      <c r="O318" s="100"/>
      <c r="P318" s="101"/>
    </row>
    <row r="319" spans="4:16" s="79" customFormat="1" x14ac:dyDescent="0.25">
      <c r="D319" s="95"/>
      <c r="E319" s="96"/>
      <c r="F319" s="97"/>
      <c r="G319" s="98"/>
      <c r="H319" s="99"/>
      <c r="I319" s="100"/>
      <c r="J319" s="95"/>
      <c r="K319" s="96"/>
      <c r="L319" s="97"/>
      <c r="M319" s="98"/>
      <c r="N319" s="99"/>
      <c r="O319" s="100"/>
      <c r="P319" s="101"/>
    </row>
    <row r="320" spans="4:16" s="79" customFormat="1" x14ac:dyDescent="0.25">
      <c r="D320" s="95"/>
      <c r="E320" s="96"/>
      <c r="F320" s="97"/>
      <c r="G320" s="98"/>
      <c r="H320" s="99"/>
      <c r="I320" s="100"/>
      <c r="J320" s="95"/>
      <c r="K320" s="96"/>
      <c r="L320" s="97"/>
      <c r="M320" s="98"/>
      <c r="N320" s="99"/>
      <c r="O320" s="100"/>
      <c r="P320" s="101"/>
    </row>
    <row r="321" spans="4:16" s="79" customFormat="1" x14ac:dyDescent="0.25">
      <c r="D321" s="95"/>
      <c r="E321" s="96"/>
      <c r="F321" s="97"/>
      <c r="G321" s="98"/>
      <c r="H321" s="99"/>
      <c r="I321" s="100"/>
      <c r="J321" s="95"/>
      <c r="K321" s="96"/>
      <c r="L321" s="97"/>
      <c r="M321" s="98"/>
      <c r="N321" s="99"/>
      <c r="O321" s="100"/>
      <c r="P321" s="101"/>
    </row>
    <row r="322" spans="4:16" s="79" customFormat="1" x14ac:dyDescent="0.25">
      <c r="D322" s="95"/>
      <c r="E322" s="96"/>
      <c r="F322" s="97"/>
      <c r="G322" s="98"/>
      <c r="H322" s="99"/>
      <c r="I322" s="100"/>
      <c r="J322" s="95"/>
      <c r="K322" s="96"/>
      <c r="L322" s="97"/>
      <c r="M322" s="98"/>
      <c r="N322" s="99"/>
      <c r="O322" s="100"/>
      <c r="P322" s="101"/>
    </row>
    <row r="323" spans="4:16" s="79" customFormat="1" x14ac:dyDescent="0.25">
      <c r="D323" s="95"/>
      <c r="E323" s="96"/>
      <c r="F323" s="97"/>
      <c r="G323" s="98"/>
      <c r="H323" s="99"/>
      <c r="I323" s="100"/>
      <c r="J323" s="95"/>
      <c r="K323" s="96"/>
      <c r="L323" s="97"/>
      <c r="M323" s="98"/>
      <c r="N323" s="99"/>
      <c r="O323" s="100"/>
      <c r="P323" s="101"/>
    </row>
    <row r="324" spans="4:16" s="79" customFormat="1" x14ac:dyDescent="0.25">
      <c r="D324" s="95"/>
      <c r="E324" s="96"/>
      <c r="F324" s="97"/>
      <c r="G324" s="98"/>
      <c r="H324" s="99"/>
      <c r="I324" s="100"/>
      <c r="J324" s="95"/>
      <c r="K324" s="96"/>
      <c r="L324" s="97"/>
      <c r="M324" s="98"/>
      <c r="N324" s="99"/>
      <c r="O324" s="100"/>
      <c r="P324" s="101"/>
    </row>
    <row r="325" spans="4:16" s="79" customFormat="1" x14ac:dyDescent="0.25">
      <c r="D325" s="95"/>
      <c r="E325" s="96"/>
      <c r="F325" s="97"/>
      <c r="G325" s="98"/>
      <c r="H325" s="99"/>
      <c r="I325" s="100"/>
      <c r="J325" s="95"/>
      <c r="K325" s="96"/>
      <c r="L325" s="97"/>
      <c r="M325" s="98"/>
      <c r="N325" s="99"/>
      <c r="O325" s="100"/>
      <c r="P325" s="101"/>
    </row>
    <row r="326" spans="4:16" s="79" customFormat="1" x14ac:dyDescent="0.25">
      <c r="D326" s="95"/>
      <c r="E326" s="96"/>
      <c r="F326" s="97"/>
      <c r="G326" s="98"/>
      <c r="H326" s="99"/>
      <c r="I326" s="100"/>
      <c r="J326" s="95"/>
      <c r="K326" s="96"/>
      <c r="L326" s="97"/>
      <c r="M326" s="98"/>
      <c r="N326" s="99"/>
      <c r="O326" s="100"/>
      <c r="P326" s="101"/>
    </row>
    <row r="327" spans="4:16" s="79" customFormat="1" x14ac:dyDescent="0.25">
      <c r="D327" s="95"/>
      <c r="E327" s="96"/>
      <c r="F327" s="97"/>
      <c r="G327" s="98"/>
      <c r="H327" s="99"/>
      <c r="I327" s="100"/>
      <c r="J327" s="95"/>
      <c r="K327" s="96"/>
      <c r="L327" s="97"/>
      <c r="M327" s="98"/>
      <c r="N327" s="99"/>
      <c r="O327" s="100"/>
      <c r="P327" s="101"/>
    </row>
    <row r="328" spans="4:16" s="79" customFormat="1" x14ac:dyDescent="0.25">
      <c r="D328" s="95"/>
      <c r="E328" s="96"/>
      <c r="F328" s="97"/>
      <c r="G328" s="98"/>
      <c r="H328" s="99"/>
      <c r="I328" s="100"/>
      <c r="J328" s="95"/>
      <c r="K328" s="96"/>
      <c r="L328" s="97"/>
      <c r="M328" s="98"/>
      <c r="N328" s="99"/>
      <c r="O328" s="100"/>
      <c r="P328" s="101"/>
    </row>
    <row r="329" spans="4:16" s="79" customFormat="1" x14ac:dyDescent="0.25">
      <c r="D329" s="95"/>
      <c r="E329" s="96"/>
      <c r="F329" s="97"/>
      <c r="G329" s="98"/>
      <c r="H329" s="99"/>
      <c r="I329" s="100"/>
      <c r="J329" s="95"/>
      <c r="K329" s="96"/>
      <c r="L329" s="97"/>
      <c r="M329" s="98"/>
      <c r="N329" s="99"/>
      <c r="O329" s="100"/>
      <c r="P329" s="101"/>
    </row>
    <row r="330" spans="4:16" s="79" customFormat="1" x14ac:dyDescent="0.25">
      <c r="D330" s="95"/>
      <c r="E330" s="96"/>
      <c r="F330" s="97"/>
      <c r="G330" s="98"/>
      <c r="H330" s="99"/>
      <c r="I330" s="100"/>
      <c r="J330" s="95"/>
      <c r="K330" s="96"/>
      <c r="L330" s="97"/>
      <c r="M330" s="98"/>
      <c r="N330" s="99"/>
      <c r="O330" s="100"/>
      <c r="P330" s="101"/>
    </row>
    <row r="331" spans="4:16" s="79" customFormat="1" x14ac:dyDescent="0.25">
      <c r="D331" s="95"/>
      <c r="E331" s="96"/>
      <c r="F331" s="97"/>
      <c r="G331" s="98"/>
      <c r="H331" s="99"/>
      <c r="I331" s="100"/>
      <c r="J331" s="95"/>
      <c r="K331" s="96"/>
      <c r="L331" s="97"/>
      <c r="M331" s="98"/>
      <c r="N331" s="99"/>
      <c r="O331" s="100"/>
      <c r="P331" s="101"/>
    </row>
    <row r="332" spans="4:16" s="79" customFormat="1" x14ac:dyDescent="0.25">
      <c r="D332" s="95"/>
      <c r="E332" s="96"/>
      <c r="F332" s="97"/>
      <c r="G332" s="98"/>
      <c r="H332" s="99"/>
      <c r="I332" s="100"/>
      <c r="J332" s="95"/>
      <c r="K332" s="96"/>
      <c r="L332" s="97"/>
      <c r="M332" s="98"/>
      <c r="N332" s="99"/>
      <c r="O332" s="100"/>
      <c r="P332" s="101"/>
    </row>
    <row r="333" spans="4:16" s="79" customFormat="1" x14ac:dyDescent="0.25">
      <c r="D333" s="95"/>
      <c r="E333" s="96"/>
      <c r="F333" s="97"/>
      <c r="G333" s="98"/>
      <c r="H333" s="99"/>
      <c r="I333" s="100"/>
      <c r="J333" s="95"/>
      <c r="K333" s="96"/>
      <c r="L333" s="97"/>
      <c r="M333" s="98"/>
      <c r="N333" s="99"/>
      <c r="O333" s="100"/>
      <c r="P333" s="101"/>
    </row>
    <row r="334" spans="4:16" s="79" customFormat="1" x14ac:dyDescent="0.25">
      <c r="D334" s="95"/>
      <c r="E334" s="96"/>
      <c r="F334" s="97"/>
      <c r="G334" s="98"/>
      <c r="H334" s="99"/>
      <c r="I334" s="100"/>
      <c r="J334" s="95"/>
      <c r="K334" s="96"/>
      <c r="L334" s="97"/>
      <c r="M334" s="98"/>
      <c r="N334" s="99"/>
      <c r="O334" s="100"/>
      <c r="P334" s="101"/>
    </row>
    <row r="335" spans="4:16" s="79" customFormat="1" x14ac:dyDescent="0.25">
      <c r="D335" s="95"/>
      <c r="E335" s="96"/>
      <c r="F335" s="97"/>
      <c r="G335" s="98"/>
      <c r="H335" s="99"/>
      <c r="I335" s="100"/>
      <c r="J335" s="95"/>
      <c r="K335" s="96"/>
      <c r="L335" s="97"/>
      <c r="M335" s="98"/>
      <c r="N335" s="99"/>
      <c r="O335" s="100"/>
      <c r="P335" s="101"/>
    </row>
    <row r="336" spans="4:16" s="79" customFormat="1" x14ac:dyDescent="0.25">
      <c r="D336" s="95"/>
      <c r="E336" s="96"/>
      <c r="F336" s="97"/>
      <c r="G336" s="98"/>
      <c r="H336" s="99"/>
      <c r="I336" s="100"/>
      <c r="J336" s="95"/>
      <c r="K336" s="96"/>
      <c r="L336" s="97"/>
      <c r="M336" s="98"/>
      <c r="N336" s="99"/>
      <c r="O336" s="100"/>
      <c r="P336" s="101"/>
    </row>
    <row r="337" spans="4:16" s="79" customFormat="1" x14ac:dyDescent="0.25">
      <c r="D337" s="95"/>
      <c r="E337" s="96"/>
      <c r="F337" s="97"/>
      <c r="G337" s="98"/>
      <c r="H337" s="99"/>
      <c r="I337" s="100"/>
      <c r="J337" s="95"/>
      <c r="K337" s="96"/>
      <c r="L337" s="97"/>
      <c r="M337" s="98"/>
      <c r="N337" s="99"/>
      <c r="O337" s="100"/>
      <c r="P337" s="101"/>
    </row>
    <row r="338" spans="4:16" s="79" customFormat="1" x14ac:dyDescent="0.25">
      <c r="D338" s="95"/>
      <c r="E338" s="96"/>
      <c r="F338" s="97"/>
      <c r="G338" s="98"/>
      <c r="H338" s="99"/>
      <c r="I338" s="100"/>
      <c r="J338" s="95"/>
      <c r="K338" s="96"/>
      <c r="L338" s="97"/>
      <c r="M338" s="98"/>
      <c r="N338" s="99"/>
      <c r="O338" s="100"/>
      <c r="P338" s="101"/>
    </row>
    <row r="339" spans="4:16" s="79" customFormat="1" x14ac:dyDescent="0.25">
      <c r="D339" s="95"/>
      <c r="E339" s="96"/>
      <c r="F339" s="97"/>
      <c r="G339" s="98"/>
      <c r="H339" s="99"/>
      <c r="I339" s="100"/>
      <c r="J339" s="95"/>
      <c r="K339" s="96"/>
      <c r="L339" s="97"/>
      <c r="M339" s="98"/>
      <c r="N339" s="99"/>
      <c r="O339" s="100"/>
      <c r="P339" s="101"/>
    </row>
    <row r="340" spans="4:16" s="79" customFormat="1" x14ac:dyDescent="0.25">
      <c r="D340" s="95"/>
      <c r="E340" s="96"/>
      <c r="F340" s="97"/>
      <c r="G340" s="98"/>
      <c r="H340" s="99"/>
      <c r="I340" s="100"/>
      <c r="J340" s="95"/>
      <c r="K340" s="96"/>
      <c r="L340" s="97"/>
      <c r="M340" s="98"/>
      <c r="N340" s="99"/>
      <c r="O340" s="100"/>
      <c r="P340" s="101"/>
    </row>
    <row r="341" spans="4:16" s="79" customFormat="1" x14ac:dyDescent="0.25">
      <c r="D341" s="95"/>
      <c r="E341" s="96"/>
      <c r="F341" s="97"/>
      <c r="G341" s="98"/>
      <c r="H341" s="99"/>
      <c r="I341" s="100"/>
      <c r="J341" s="95"/>
      <c r="K341" s="96"/>
      <c r="L341" s="97"/>
      <c r="M341" s="98"/>
      <c r="N341" s="99"/>
      <c r="O341" s="100"/>
      <c r="P341" s="101"/>
    </row>
    <row r="342" spans="4:16" s="79" customFormat="1" x14ac:dyDescent="0.25">
      <c r="D342" s="95"/>
      <c r="E342" s="96"/>
      <c r="F342" s="97"/>
      <c r="G342" s="98"/>
      <c r="H342" s="99"/>
      <c r="I342" s="100"/>
      <c r="J342" s="95"/>
      <c r="K342" s="96"/>
      <c r="L342" s="97"/>
      <c r="M342" s="98"/>
      <c r="N342" s="99"/>
      <c r="O342" s="100"/>
      <c r="P342" s="101"/>
    </row>
    <row r="343" spans="4:16" s="79" customFormat="1" x14ac:dyDescent="0.25">
      <c r="D343" s="95"/>
      <c r="E343" s="96"/>
      <c r="F343" s="97"/>
      <c r="G343" s="98"/>
      <c r="H343" s="99"/>
      <c r="I343" s="100"/>
      <c r="J343" s="95"/>
      <c r="K343" s="96"/>
      <c r="L343" s="97"/>
      <c r="M343" s="98"/>
      <c r="N343" s="99"/>
      <c r="O343" s="100"/>
      <c r="P343" s="101"/>
    </row>
    <row r="344" spans="4:16" s="79" customFormat="1" x14ac:dyDescent="0.25">
      <c r="D344" s="95"/>
      <c r="E344" s="96"/>
      <c r="F344" s="97"/>
      <c r="G344" s="98"/>
      <c r="H344" s="99"/>
      <c r="I344" s="100"/>
      <c r="J344" s="95"/>
      <c r="K344" s="96"/>
      <c r="L344" s="97"/>
      <c r="M344" s="98"/>
      <c r="N344" s="99"/>
      <c r="O344" s="100"/>
      <c r="P344" s="101"/>
    </row>
    <row r="345" spans="4:16" s="79" customFormat="1" x14ac:dyDescent="0.25">
      <c r="D345" s="95"/>
      <c r="E345" s="96"/>
      <c r="F345" s="97"/>
      <c r="G345" s="98"/>
      <c r="H345" s="99"/>
      <c r="I345" s="100"/>
      <c r="J345" s="95"/>
      <c r="K345" s="96"/>
      <c r="L345" s="97"/>
      <c r="M345" s="98"/>
      <c r="N345" s="99"/>
      <c r="O345" s="100"/>
      <c r="P345" s="101"/>
    </row>
    <row r="346" spans="4:16" s="79" customFormat="1" x14ac:dyDescent="0.25">
      <c r="D346" s="95"/>
      <c r="E346" s="96"/>
      <c r="F346" s="97"/>
      <c r="G346" s="98"/>
      <c r="H346" s="99"/>
      <c r="I346" s="100"/>
      <c r="J346" s="95"/>
      <c r="K346" s="96"/>
      <c r="L346" s="97"/>
      <c r="M346" s="98"/>
      <c r="N346" s="99"/>
      <c r="O346" s="100"/>
      <c r="P346" s="101"/>
    </row>
    <row r="347" spans="4:16" s="79" customFormat="1" x14ac:dyDescent="0.25">
      <c r="D347" s="95"/>
      <c r="E347" s="96"/>
      <c r="F347" s="97"/>
      <c r="G347" s="98"/>
      <c r="H347" s="99"/>
      <c r="I347" s="100"/>
      <c r="J347" s="95"/>
      <c r="K347" s="96"/>
      <c r="L347" s="97"/>
      <c r="M347" s="98"/>
      <c r="N347" s="99"/>
      <c r="O347" s="100"/>
      <c r="P347" s="101"/>
    </row>
    <row r="348" spans="4:16" s="79" customFormat="1" x14ac:dyDescent="0.25">
      <c r="D348" s="95"/>
      <c r="E348" s="96"/>
      <c r="F348" s="97"/>
      <c r="G348" s="98"/>
      <c r="H348" s="99"/>
      <c r="I348" s="100"/>
      <c r="J348" s="95"/>
      <c r="K348" s="96"/>
      <c r="L348" s="97"/>
      <c r="M348" s="98"/>
      <c r="N348" s="99"/>
      <c r="O348" s="100"/>
      <c r="P348" s="101"/>
    </row>
    <row r="349" spans="4:16" s="79" customFormat="1" x14ac:dyDescent="0.25">
      <c r="D349" s="95"/>
      <c r="E349" s="96"/>
      <c r="F349" s="97"/>
      <c r="G349" s="98"/>
      <c r="H349" s="99"/>
      <c r="I349" s="100"/>
      <c r="J349" s="95"/>
      <c r="K349" s="96"/>
      <c r="L349" s="97"/>
      <c r="M349" s="98"/>
      <c r="N349" s="99"/>
      <c r="O349" s="100"/>
      <c r="P349" s="101"/>
    </row>
    <row r="350" spans="4:16" s="79" customFormat="1" x14ac:dyDescent="0.25">
      <c r="D350" s="95"/>
      <c r="E350" s="96"/>
      <c r="F350" s="97"/>
      <c r="G350" s="98"/>
      <c r="H350" s="99"/>
      <c r="I350" s="100"/>
      <c r="J350" s="95"/>
      <c r="K350" s="96"/>
      <c r="L350" s="97"/>
      <c r="M350" s="98"/>
      <c r="N350" s="99"/>
      <c r="O350" s="100"/>
      <c r="P350" s="101"/>
    </row>
    <row r="351" spans="4:16" s="79" customFormat="1" x14ac:dyDescent="0.25">
      <c r="D351" s="95"/>
      <c r="E351" s="96"/>
      <c r="F351" s="97"/>
      <c r="G351" s="98"/>
      <c r="H351" s="99"/>
      <c r="I351" s="100"/>
      <c r="J351" s="95"/>
      <c r="K351" s="96"/>
      <c r="L351" s="97"/>
      <c r="M351" s="98"/>
      <c r="N351" s="99"/>
      <c r="O351" s="100"/>
      <c r="P351" s="101"/>
    </row>
    <row r="352" spans="4:16" s="79" customFormat="1" x14ac:dyDescent="0.25">
      <c r="D352" s="95"/>
      <c r="E352" s="96"/>
      <c r="F352" s="97"/>
      <c r="G352" s="98"/>
      <c r="H352" s="99"/>
      <c r="I352" s="100"/>
      <c r="J352" s="95"/>
      <c r="K352" s="96"/>
      <c r="L352" s="97"/>
      <c r="M352" s="98"/>
      <c r="N352" s="99"/>
      <c r="O352" s="100"/>
      <c r="P352" s="101"/>
    </row>
    <row r="353" spans="4:16" s="79" customFormat="1" x14ac:dyDescent="0.25">
      <c r="D353" s="95"/>
      <c r="E353" s="96"/>
      <c r="F353" s="97"/>
      <c r="G353" s="98"/>
      <c r="H353" s="99"/>
      <c r="I353" s="100"/>
      <c r="J353" s="95"/>
      <c r="K353" s="96"/>
      <c r="L353" s="97"/>
      <c r="M353" s="98"/>
      <c r="N353" s="99"/>
      <c r="O353" s="100"/>
      <c r="P353" s="101"/>
    </row>
    <row r="354" spans="4:16" s="79" customFormat="1" x14ac:dyDescent="0.25">
      <c r="D354" s="95"/>
      <c r="E354" s="96"/>
      <c r="F354" s="97"/>
      <c r="G354" s="98"/>
      <c r="H354" s="99"/>
      <c r="I354" s="100"/>
      <c r="J354" s="95"/>
      <c r="K354" s="96"/>
      <c r="L354" s="97"/>
      <c r="M354" s="98"/>
      <c r="N354" s="99"/>
      <c r="O354" s="100"/>
      <c r="P354" s="101"/>
    </row>
    <row r="355" spans="4:16" s="79" customFormat="1" x14ac:dyDescent="0.25">
      <c r="D355" s="95"/>
      <c r="E355" s="96"/>
      <c r="F355" s="97"/>
      <c r="G355" s="98"/>
      <c r="H355" s="99"/>
      <c r="I355" s="100"/>
      <c r="J355" s="95"/>
      <c r="K355" s="96"/>
      <c r="L355" s="97"/>
      <c r="M355" s="98"/>
      <c r="N355" s="99"/>
      <c r="O355" s="100"/>
      <c r="P355" s="101"/>
    </row>
    <row r="356" spans="4:16" s="79" customFormat="1" x14ac:dyDescent="0.25">
      <c r="D356" s="95"/>
      <c r="E356" s="96"/>
      <c r="F356" s="97"/>
      <c r="G356" s="98"/>
      <c r="H356" s="99"/>
      <c r="I356" s="100"/>
      <c r="J356" s="95"/>
      <c r="K356" s="96"/>
      <c r="L356" s="97"/>
      <c r="M356" s="98"/>
      <c r="N356" s="99"/>
      <c r="O356" s="100"/>
      <c r="P356" s="101"/>
    </row>
    <row r="357" spans="4:16" s="79" customFormat="1" x14ac:dyDescent="0.25">
      <c r="D357" s="95"/>
      <c r="E357" s="96"/>
      <c r="F357" s="97"/>
      <c r="G357" s="98"/>
      <c r="H357" s="99"/>
      <c r="I357" s="100"/>
      <c r="J357" s="95"/>
      <c r="K357" s="96"/>
      <c r="L357" s="97"/>
      <c r="M357" s="98"/>
      <c r="N357" s="99"/>
      <c r="O357" s="100"/>
      <c r="P357" s="101"/>
    </row>
    <row r="358" spans="4:16" s="79" customFormat="1" x14ac:dyDescent="0.25">
      <c r="D358" s="95"/>
      <c r="E358" s="96"/>
      <c r="F358" s="97"/>
      <c r="G358" s="98"/>
      <c r="H358" s="99"/>
      <c r="I358" s="100"/>
      <c r="J358" s="95"/>
      <c r="K358" s="96"/>
      <c r="L358" s="97"/>
      <c r="M358" s="98"/>
      <c r="N358" s="99"/>
      <c r="O358" s="100"/>
      <c r="P358" s="101"/>
    </row>
    <row r="359" spans="4:16" s="79" customFormat="1" x14ac:dyDescent="0.25">
      <c r="D359" s="95"/>
      <c r="E359" s="96"/>
      <c r="F359" s="97"/>
      <c r="G359" s="98"/>
      <c r="H359" s="99"/>
      <c r="I359" s="100"/>
      <c r="J359" s="95"/>
      <c r="K359" s="96"/>
      <c r="L359" s="97"/>
      <c r="M359" s="98"/>
      <c r="N359" s="99"/>
      <c r="O359" s="100"/>
      <c r="P359" s="101"/>
    </row>
    <row r="360" spans="4:16" s="79" customFormat="1" x14ac:dyDescent="0.25">
      <c r="D360" s="95"/>
      <c r="E360" s="96"/>
      <c r="F360" s="97"/>
      <c r="G360" s="98"/>
      <c r="H360" s="99"/>
      <c r="I360" s="100"/>
      <c r="J360" s="95"/>
      <c r="K360" s="96"/>
      <c r="L360" s="97"/>
      <c r="M360" s="98"/>
      <c r="N360" s="99"/>
      <c r="O360" s="100"/>
      <c r="P360" s="101"/>
    </row>
    <row r="361" spans="4:16" s="79" customFormat="1" x14ac:dyDescent="0.25">
      <c r="D361" s="95"/>
      <c r="E361" s="96"/>
      <c r="F361" s="97"/>
      <c r="G361" s="98"/>
      <c r="H361" s="99"/>
      <c r="I361" s="100"/>
      <c r="J361" s="95"/>
      <c r="K361" s="96"/>
      <c r="L361" s="97"/>
      <c r="M361" s="98"/>
      <c r="N361" s="99"/>
      <c r="O361" s="100"/>
      <c r="P361" s="101"/>
    </row>
    <row r="362" spans="4:16" s="79" customFormat="1" x14ac:dyDescent="0.25">
      <c r="D362" s="95"/>
      <c r="E362" s="96"/>
      <c r="F362" s="97"/>
      <c r="G362" s="98"/>
      <c r="H362" s="99"/>
      <c r="I362" s="100"/>
      <c r="J362" s="95"/>
      <c r="K362" s="96"/>
      <c r="L362" s="97"/>
      <c r="M362" s="98"/>
      <c r="N362" s="99"/>
      <c r="O362" s="100"/>
      <c r="P362" s="101"/>
    </row>
    <row r="363" spans="4:16" s="79" customFormat="1" x14ac:dyDescent="0.25">
      <c r="D363" s="95"/>
      <c r="E363" s="96"/>
      <c r="F363" s="97"/>
      <c r="G363" s="98"/>
      <c r="H363" s="99"/>
      <c r="I363" s="100"/>
      <c r="J363" s="95"/>
      <c r="K363" s="96"/>
      <c r="L363" s="97"/>
      <c r="M363" s="98"/>
      <c r="N363" s="99"/>
      <c r="O363" s="100"/>
      <c r="P363" s="101"/>
    </row>
    <row r="364" spans="4:16" s="79" customFormat="1" x14ac:dyDescent="0.25">
      <c r="D364" s="95"/>
      <c r="E364" s="96"/>
      <c r="F364" s="97"/>
      <c r="G364" s="98"/>
      <c r="H364" s="99"/>
      <c r="I364" s="100"/>
      <c r="J364" s="95"/>
      <c r="K364" s="96"/>
      <c r="L364" s="97"/>
      <c r="M364" s="98"/>
      <c r="N364" s="99"/>
      <c r="O364" s="100"/>
      <c r="P364" s="101"/>
    </row>
    <row r="365" spans="4:16" s="79" customFormat="1" x14ac:dyDescent="0.25">
      <c r="D365" s="95"/>
      <c r="E365" s="96"/>
      <c r="F365" s="97"/>
      <c r="G365" s="98"/>
      <c r="H365" s="99"/>
      <c r="I365" s="100"/>
      <c r="J365" s="95"/>
      <c r="K365" s="96"/>
      <c r="L365" s="97"/>
      <c r="M365" s="98"/>
      <c r="N365" s="99"/>
      <c r="O365" s="100"/>
      <c r="P365" s="101"/>
    </row>
    <row r="366" spans="4:16" s="79" customFormat="1" x14ac:dyDescent="0.25">
      <c r="D366" s="95"/>
      <c r="E366" s="96"/>
      <c r="F366" s="97"/>
      <c r="G366" s="98"/>
      <c r="H366" s="99"/>
      <c r="I366" s="100"/>
      <c r="J366" s="95"/>
      <c r="K366" s="96"/>
      <c r="L366" s="97"/>
      <c r="M366" s="98"/>
      <c r="N366" s="99"/>
      <c r="O366" s="100"/>
      <c r="P366" s="101"/>
    </row>
    <row r="367" spans="4:16" s="79" customFormat="1" x14ac:dyDescent="0.25">
      <c r="D367" s="95"/>
      <c r="E367" s="96"/>
      <c r="F367" s="97"/>
      <c r="G367" s="98"/>
      <c r="H367" s="99"/>
      <c r="I367" s="100"/>
      <c r="J367" s="95"/>
      <c r="K367" s="96"/>
      <c r="L367" s="97"/>
      <c r="M367" s="98"/>
      <c r="N367" s="99"/>
      <c r="O367" s="100"/>
      <c r="P367" s="101"/>
    </row>
    <row r="368" spans="4:16" s="79" customFormat="1" x14ac:dyDescent="0.25">
      <c r="D368" s="95"/>
      <c r="E368" s="96"/>
      <c r="F368" s="97"/>
      <c r="G368" s="98"/>
      <c r="H368" s="99"/>
      <c r="I368" s="100"/>
      <c r="J368" s="95"/>
      <c r="K368" s="96"/>
      <c r="L368" s="97"/>
      <c r="M368" s="98"/>
      <c r="N368" s="99"/>
      <c r="O368" s="100"/>
      <c r="P368" s="101"/>
    </row>
    <row r="369" spans="4:16" s="79" customFormat="1" x14ac:dyDescent="0.25">
      <c r="D369" s="95"/>
      <c r="E369" s="96"/>
      <c r="F369" s="97"/>
      <c r="G369" s="98"/>
      <c r="H369" s="99"/>
      <c r="I369" s="100"/>
      <c r="J369" s="95"/>
      <c r="K369" s="96"/>
      <c r="L369" s="97"/>
      <c r="M369" s="98"/>
      <c r="N369" s="99"/>
      <c r="O369" s="100"/>
      <c r="P369" s="101"/>
    </row>
    <row r="370" spans="4:16" s="79" customFormat="1" x14ac:dyDescent="0.25">
      <c r="D370" s="95"/>
      <c r="E370" s="96"/>
      <c r="F370" s="97"/>
      <c r="G370" s="98"/>
      <c r="H370" s="99"/>
      <c r="I370" s="100"/>
      <c r="J370" s="95"/>
      <c r="K370" s="96"/>
      <c r="L370" s="97"/>
      <c r="M370" s="98"/>
      <c r="N370" s="99"/>
      <c r="O370" s="100"/>
      <c r="P370" s="101"/>
    </row>
    <row r="371" spans="4:16" s="79" customFormat="1" x14ac:dyDescent="0.25">
      <c r="D371" s="95"/>
      <c r="E371" s="96"/>
      <c r="F371" s="97"/>
      <c r="G371" s="98"/>
      <c r="H371" s="99"/>
      <c r="I371" s="100"/>
      <c r="J371" s="95"/>
      <c r="K371" s="96"/>
      <c r="L371" s="97"/>
      <c r="M371" s="98"/>
      <c r="N371" s="99"/>
      <c r="O371" s="100"/>
      <c r="P371" s="101"/>
    </row>
    <row r="372" spans="4:16" s="79" customFormat="1" x14ac:dyDescent="0.25">
      <c r="D372" s="95"/>
      <c r="E372" s="96"/>
      <c r="F372" s="97"/>
      <c r="G372" s="98"/>
      <c r="H372" s="99"/>
      <c r="I372" s="100"/>
      <c r="J372" s="95"/>
      <c r="K372" s="96"/>
      <c r="L372" s="97"/>
      <c r="M372" s="98"/>
      <c r="N372" s="99"/>
      <c r="O372" s="100"/>
      <c r="P372" s="101"/>
    </row>
    <row r="373" spans="4:16" s="79" customFormat="1" x14ac:dyDescent="0.25">
      <c r="D373" s="95"/>
      <c r="E373" s="96"/>
      <c r="F373" s="97"/>
      <c r="G373" s="98"/>
      <c r="H373" s="99"/>
      <c r="I373" s="100"/>
      <c r="J373" s="95"/>
      <c r="K373" s="96"/>
      <c r="L373" s="97"/>
      <c r="M373" s="98"/>
      <c r="N373" s="99"/>
      <c r="O373" s="100"/>
      <c r="P373" s="101"/>
    </row>
    <row r="374" spans="4:16" s="79" customFormat="1" x14ac:dyDescent="0.25">
      <c r="D374" s="95"/>
      <c r="E374" s="96"/>
      <c r="F374" s="97"/>
      <c r="G374" s="98"/>
      <c r="H374" s="99"/>
      <c r="I374" s="100"/>
      <c r="J374" s="95"/>
      <c r="K374" s="96"/>
      <c r="L374" s="97"/>
      <c r="M374" s="98"/>
      <c r="N374" s="99"/>
      <c r="O374" s="100"/>
      <c r="P374" s="101"/>
    </row>
    <row r="375" spans="4:16" s="79" customFormat="1" x14ac:dyDescent="0.25">
      <c r="D375" s="95"/>
      <c r="E375" s="96"/>
      <c r="F375" s="97"/>
      <c r="G375" s="98"/>
      <c r="H375" s="99"/>
      <c r="I375" s="100"/>
      <c r="J375" s="95"/>
      <c r="K375" s="96"/>
      <c r="L375" s="97"/>
      <c r="M375" s="98"/>
      <c r="N375" s="99"/>
      <c r="O375" s="100"/>
      <c r="P375" s="101"/>
    </row>
    <row r="376" spans="4:16" s="79" customFormat="1" x14ac:dyDescent="0.25">
      <c r="D376" s="95"/>
      <c r="E376" s="96"/>
      <c r="F376" s="97"/>
      <c r="G376" s="98"/>
      <c r="H376" s="99"/>
      <c r="I376" s="100"/>
      <c r="J376" s="95"/>
      <c r="K376" s="96"/>
      <c r="L376" s="97"/>
      <c r="M376" s="98"/>
      <c r="N376" s="99"/>
      <c r="O376" s="100"/>
      <c r="P376" s="101"/>
    </row>
    <row r="377" spans="4:16" s="79" customFormat="1" x14ac:dyDescent="0.25">
      <c r="D377" s="95"/>
      <c r="E377" s="96"/>
      <c r="F377" s="97"/>
      <c r="G377" s="98"/>
      <c r="H377" s="99"/>
      <c r="I377" s="100"/>
      <c r="J377" s="95"/>
      <c r="K377" s="96"/>
      <c r="L377" s="97"/>
      <c r="M377" s="98"/>
      <c r="N377" s="99"/>
      <c r="O377" s="100"/>
      <c r="P377" s="101"/>
    </row>
    <row r="378" spans="4:16" s="79" customFormat="1" x14ac:dyDescent="0.25">
      <c r="D378" s="95"/>
      <c r="E378" s="96"/>
      <c r="F378" s="97"/>
      <c r="G378" s="98"/>
      <c r="H378" s="99"/>
      <c r="I378" s="100"/>
      <c r="J378" s="95"/>
      <c r="K378" s="96"/>
      <c r="L378" s="97"/>
      <c r="M378" s="98"/>
      <c r="N378" s="99"/>
      <c r="O378" s="100"/>
      <c r="P378" s="101"/>
    </row>
    <row r="379" spans="4:16" s="79" customFormat="1" x14ac:dyDescent="0.25">
      <c r="D379" s="95"/>
      <c r="E379" s="96"/>
      <c r="F379" s="97"/>
      <c r="G379" s="98"/>
      <c r="H379" s="99"/>
      <c r="I379" s="100"/>
      <c r="J379" s="95"/>
      <c r="K379" s="96"/>
      <c r="L379" s="97"/>
      <c r="M379" s="98"/>
      <c r="N379" s="99"/>
      <c r="O379" s="100"/>
      <c r="P379" s="101"/>
    </row>
    <row r="380" spans="4:16" s="79" customFormat="1" x14ac:dyDescent="0.25">
      <c r="D380" s="95"/>
      <c r="E380" s="96"/>
      <c r="F380" s="97"/>
      <c r="G380" s="98"/>
      <c r="H380" s="99"/>
      <c r="I380" s="100"/>
      <c r="J380" s="95"/>
      <c r="K380" s="96"/>
      <c r="L380" s="97"/>
      <c r="M380" s="98"/>
      <c r="N380" s="99"/>
      <c r="O380" s="100"/>
      <c r="P380" s="101"/>
    </row>
    <row r="381" spans="4:16" s="79" customFormat="1" x14ac:dyDescent="0.25">
      <c r="D381" s="95"/>
      <c r="E381" s="96"/>
      <c r="F381" s="97"/>
      <c r="G381" s="98"/>
      <c r="H381" s="99"/>
      <c r="I381" s="100"/>
      <c r="J381" s="95"/>
      <c r="K381" s="96"/>
      <c r="L381" s="97"/>
      <c r="M381" s="98"/>
      <c r="N381" s="99"/>
      <c r="O381" s="100"/>
      <c r="P381" s="101"/>
    </row>
    <row r="382" spans="4:16" s="79" customFormat="1" x14ac:dyDescent="0.25">
      <c r="D382" s="95"/>
      <c r="E382" s="96"/>
      <c r="F382" s="97"/>
      <c r="G382" s="98"/>
      <c r="H382" s="99"/>
      <c r="I382" s="100"/>
      <c r="J382" s="95"/>
      <c r="K382" s="96"/>
      <c r="L382" s="97"/>
      <c r="M382" s="98"/>
      <c r="N382" s="99"/>
      <c r="O382" s="100"/>
      <c r="P382" s="101"/>
    </row>
    <row r="383" spans="4:16" s="79" customFormat="1" x14ac:dyDescent="0.25">
      <c r="D383" s="95"/>
      <c r="E383" s="96"/>
      <c r="F383" s="97"/>
      <c r="G383" s="98"/>
      <c r="H383" s="99"/>
      <c r="I383" s="100"/>
      <c r="J383" s="95"/>
      <c r="K383" s="96"/>
      <c r="L383" s="97"/>
      <c r="M383" s="98"/>
      <c r="N383" s="99"/>
      <c r="O383" s="100"/>
      <c r="P383" s="101"/>
    </row>
    <row r="384" spans="4:16" s="79" customFormat="1" x14ac:dyDescent="0.25">
      <c r="D384" s="95"/>
      <c r="E384" s="96"/>
      <c r="F384" s="97"/>
      <c r="G384" s="98"/>
      <c r="H384" s="99"/>
      <c r="I384" s="100"/>
      <c r="J384" s="95"/>
      <c r="K384" s="96"/>
      <c r="L384" s="97"/>
      <c r="M384" s="98"/>
      <c r="N384" s="99"/>
      <c r="O384" s="100"/>
      <c r="P384" s="101"/>
    </row>
    <row r="385" spans="4:16" s="79" customFormat="1" x14ac:dyDescent="0.25">
      <c r="D385" s="95"/>
      <c r="E385" s="96"/>
      <c r="F385" s="97"/>
      <c r="G385" s="98"/>
      <c r="H385" s="99"/>
      <c r="I385" s="100"/>
      <c r="J385" s="95"/>
      <c r="K385" s="96"/>
      <c r="L385" s="97"/>
      <c r="M385" s="98"/>
      <c r="N385" s="99"/>
      <c r="O385" s="100"/>
      <c r="P385" s="101"/>
    </row>
    <row r="386" spans="4:16" s="79" customFormat="1" x14ac:dyDescent="0.25">
      <c r="D386" s="95"/>
      <c r="E386" s="96"/>
      <c r="F386" s="97"/>
      <c r="G386" s="98"/>
      <c r="H386" s="99"/>
      <c r="I386" s="100"/>
      <c r="J386" s="95"/>
      <c r="K386" s="96"/>
      <c r="L386" s="97"/>
      <c r="M386" s="98"/>
      <c r="N386" s="99"/>
      <c r="O386" s="100"/>
      <c r="P386" s="101"/>
    </row>
    <row r="387" spans="4:16" s="79" customFormat="1" x14ac:dyDescent="0.25">
      <c r="D387" s="95"/>
      <c r="E387" s="96"/>
      <c r="F387" s="97"/>
      <c r="G387" s="98"/>
      <c r="H387" s="99"/>
      <c r="I387" s="100"/>
      <c r="J387" s="95"/>
      <c r="K387" s="96"/>
      <c r="L387" s="97"/>
      <c r="M387" s="98"/>
      <c r="N387" s="99"/>
      <c r="O387" s="100"/>
      <c r="P387" s="101"/>
    </row>
    <row r="388" spans="4:16" s="79" customFormat="1" x14ac:dyDescent="0.25">
      <c r="D388" s="95"/>
      <c r="E388" s="96"/>
      <c r="F388" s="97"/>
      <c r="G388" s="98"/>
      <c r="H388" s="99"/>
      <c r="I388" s="100"/>
      <c r="J388" s="95"/>
      <c r="K388" s="96"/>
      <c r="L388" s="97"/>
      <c r="M388" s="98"/>
      <c r="N388" s="99"/>
      <c r="O388" s="100"/>
      <c r="P388" s="101"/>
    </row>
    <row r="389" spans="4:16" s="79" customFormat="1" x14ac:dyDescent="0.25">
      <c r="D389" s="95"/>
      <c r="E389" s="96"/>
      <c r="F389" s="97"/>
      <c r="G389" s="98"/>
      <c r="H389" s="99"/>
      <c r="I389" s="100"/>
      <c r="J389" s="95"/>
      <c r="K389" s="96"/>
      <c r="L389" s="97"/>
      <c r="M389" s="98"/>
      <c r="N389" s="99"/>
      <c r="O389" s="100"/>
      <c r="P389" s="101"/>
    </row>
    <row r="390" spans="4:16" s="79" customFormat="1" x14ac:dyDescent="0.25">
      <c r="D390" s="95"/>
      <c r="E390" s="96"/>
      <c r="F390" s="97"/>
      <c r="G390" s="98"/>
      <c r="H390" s="99"/>
      <c r="I390" s="100"/>
      <c r="J390" s="95"/>
      <c r="K390" s="96"/>
      <c r="L390" s="97"/>
      <c r="M390" s="98"/>
      <c r="N390" s="99"/>
      <c r="O390" s="100"/>
      <c r="P390" s="101"/>
    </row>
    <row r="391" spans="4:16" s="79" customFormat="1" x14ac:dyDescent="0.25">
      <c r="D391" s="95"/>
      <c r="E391" s="96"/>
      <c r="F391" s="97"/>
      <c r="G391" s="98"/>
      <c r="H391" s="99"/>
      <c r="I391" s="100"/>
      <c r="J391" s="95"/>
      <c r="K391" s="96"/>
      <c r="L391" s="97"/>
      <c r="M391" s="98"/>
      <c r="N391" s="99"/>
      <c r="O391" s="100"/>
      <c r="P391" s="101"/>
    </row>
    <row r="392" spans="4:16" s="79" customFormat="1" x14ac:dyDescent="0.25">
      <c r="D392" s="95"/>
      <c r="E392" s="96"/>
      <c r="F392" s="97"/>
      <c r="G392" s="98"/>
      <c r="H392" s="99"/>
      <c r="I392" s="100"/>
      <c r="J392" s="95"/>
      <c r="K392" s="96"/>
      <c r="L392" s="97"/>
      <c r="M392" s="98"/>
      <c r="N392" s="99"/>
      <c r="O392" s="100"/>
      <c r="P392" s="101"/>
    </row>
    <row r="393" spans="4:16" s="79" customFormat="1" x14ac:dyDescent="0.25">
      <c r="D393" s="95"/>
      <c r="E393" s="96"/>
      <c r="F393" s="97"/>
      <c r="G393" s="98"/>
      <c r="H393" s="99"/>
      <c r="I393" s="100"/>
      <c r="J393" s="95"/>
      <c r="K393" s="96"/>
      <c r="L393" s="97"/>
      <c r="M393" s="98"/>
      <c r="N393" s="99"/>
      <c r="O393" s="100"/>
      <c r="P393" s="101"/>
    </row>
    <row r="394" spans="4:16" s="79" customFormat="1" x14ac:dyDescent="0.25">
      <c r="D394" s="95"/>
      <c r="E394" s="96"/>
      <c r="F394" s="97"/>
      <c r="G394" s="98"/>
      <c r="H394" s="99"/>
      <c r="I394" s="100"/>
      <c r="J394" s="95"/>
      <c r="K394" s="96"/>
      <c r="L394" s="97"/>
      <c r="M394" s="98"/>
      <c r="N394" s="99"/>
      <c r="O394" s="100"/>
      <c r="P394" s="101"/>
    </row>
    <row r="395" spans="4:16" s="79" customFormat="1" x14ac:dyDescent="0.25">
      <c r="D395" s="95"/>
      <c r="E395" s="96"/>
      <c r="F395" s="97"/>
      <c r="G395" s="98"/>
      <c r="H395" s="99"/>
      <c r="I395" s="100"/>
      <c r="J395" s="95"/>
      <c r="K395" s="96"/>
      <c r="L395" s="97"/>
      <c r="M395" s="98"/>
      <c r="N395" s="99"/>
      <c r="O395" s="100"/>
      <c r="P395" s="101"/>
    </row>
    <row r="396" spans="4:16" s="79" customFormat="1" x14ac:dyDescent="0.25">
      <c r="D396" s="95"/>
      <c r="E396" s="96"/>
      <c r="F396" s="97"/>
      <c r="G396" s="98"/>
      <c r="H396" s="99"/>
      <c r="I396" s="100"/>
      <c r="J396" s="95"/>
      <c r="K396" s="96"/>
      <c r="L396" s="97"/>
      <c r="M396" s="98"/>
      <c r="N396" s="99"/>
      <c r="O396" s="100"/>
      <c r="P396" s="101"/>
    </row>
    <row r="397" spans="4:16" s="79" customFormat="1" x14ac:dyDescent="0.25">
      <c r="D397" s="95"/>
      <c r="E397" s="96"/>
      <c r="F397" s="97"/>
      <c r="G397" s="98"/>
      <c r="H397" s="99"/>
      <c r="I397" s="100"/>
      <c r="J397" s="95"/>
      <c r="K397" s="96"/>
      <c r="L397" s="97"/>
      <c r="M397" s="98"/>
      <c r="N397" s="99"/>
      <c r="O397" s="100"/>
      <c r="P397" s="101"/>
    </row>
    <row r="398" spans="4:16" s="79" customFormat="1" x14ac:dyDescent="0.25">
      <c r="D398" s="95"/>
      <c r="E398" s="96"/>
      <c r="F398" s="97"/>
      <c r="G398" s="98"/>
      <c r="H398" s="99"/>
      <c r="I398" s="100"/>
      <c r="J398" s="95"/>
      <c r="K398" s="96"/>
      <c r="L398" s="97"/>
      <c r="M398" s="98"/>
      <c r="N398" s="99"/>
      <c r="O398" s="100"/>
      <c r="P398" s="101"/>
    </row>
    <row r="399" spans="4:16" s="79" customFormat="1" x14ac:dyDescent="0.25">
      <c r="D399" s="95"/>
      <c r="E399" s="96"/>
      <c r="F399" s="97"/>
      <c r="G399" s="98"/>
      <c r="H399" s="99"/>
      <c r="I399" s="100"/>
      <c r="J399" s="95"/>
      <c r="K399" s="96"/>
      <c r="L399" s="97"/>
      <c r="M399" s="98"/>
      <c r="N399" s="99"/>
      <c r="O399" s="100"/>
      <c r="P399" s="101"/>
    </row>
    <row r="400" spans="4:16" s="79" customFormat="1" x14ac:dyDescent="0.25">
      <c r="D400" s="95"/>
      <c r="E400" s="96"/>
      <c r="F400" s="97"/>
      <c r="G400" s="98"/>
      <c r="H400" s="99"/>
      <c r="I400" s="100"/>
      <c r="J400" s="95"/>
      <c r="K400" s="96"/>
      <c r="L400" s="97"/>
      <c r="M400" s="98"/>
      <c r="N400" s="99"/>
      <c r="O400" s="100"/>
      <c r="P400" s="101"/>
    </row>
    <row r="401" spans="4:16" s="79" customFormat="1" x14ac:dyDescent="0.25">
      <c r="D401" s="95"/>
      <c r="E401" s="96"/>
      <c r="F401" s="97"/>
      <c r="G401" s="98"/>
      <c r="H401" s="99"/>
      <c r="I401" s="100"/>
      <c r="J401" s="95"/>
      <c r="K401" s="96"/>
      <c r="L401" s="97"/>
      <c r="M401" s="98"/>
      <c r="N401" s="99"/>
      <c r="O401" s="100"/>
      <c r="P401" s="101"/>
    </row>
    <row r="402" spans="4:16" s="79" customFormat="1" x14ac:dyDescent="0.25">
      <c r="D402" s="95"/>
      <c r="E402" s="96"/>
      <c r="F402" s="97"/>
      <c r="G402" s="98"/>
      <c r="H402" s="99"/>
      <c r="I402" s="100"/>
      <c r="J402" s="95"/>
      <c r="K402" s="96"/>
      <c r="L402" s="97"/>
      <c r="M402" s="98"/>
      <c r="N402" s="99"/>
      <c r="O402" s="100"/>
      <c r="P402" s="101"/>
    </row>
    <row r="403" spans="4:16" s="79" customFormat="1" x14ac:dyDescent="0.25">
      <c r="D403" s="95"/>
      <c r="E403" s="96"/>
      <c r="F403" s="97"/>
      <c r="G403" s="98"/>
      <c r="H403" s="99"/>
      <c r="I403" s="100"/>
      <c r="J403" s="95"/>
      <c r="K403" s="96"/>
      <c r="L403" s="97"/>
      <c r="M403" s="98"/>
      <c r="N403" s="99"/>
      <c r="O403" s="100"/>
      <c r="P403" s="101"/>
    </row>
    <row r="404" spans="4:16" s="79" customFormat="1" x14ac:dyDescent="0.25">
      <c r="D404" s="95"/>
      <c r="E404" s="96"/>
      <c r="F404" s="97"/>
      <c r="G404" s="98"/>
      <c r="H404" s="99"/>
      <c r="I404" s="100"/>
      <c r="J404" s="95"/>
      <c r="K404" s="96"/>
      <c r="L404" s="97"/>
      <c r="M404" s="98"/>
      <c r="N404" s="99"/>
      <c r="O404" s="100"/>
      <c r="P404" s="101"/>
    </row>
    <row r="405" spans="4:16" s="79" customFormat="1" x14ac:dyDescent="0.25">
      <c r="D405" s="95"/>
      <c r="E405" s="96"/>
      <c r="F405" s="97"/>
      <c r="G405" s="98"/>
      <c r="H405" s="99"/>
      <c r="I405" s="100"/>
      <c r="J405" s="95"/>
      <c r="K405" s="96"/>
      <c r="L405" s="97"/>
      <c r="M405" s="98"/>
      <c r="N405" s="99"/>
      <c r="O405" s="100"/>
      <c r="P405" s="101"/>
    </row>
    <row r="406" spans="4:16" s="79" customFormat="1" x14ac:dyDescent="0.25">
      <c r="D406" s="95"/>
      <c r="E406" s="96"/>
      <c r="F406" s="97"/>
      <c r="G406" s="98"/>
      <c r="H406" s="99"/>
      <c r="I406" s="100"/>
      <c r="J406" s="95"/>
      <c r="K406" s="96"/>
      <c r="L406" s="97"/>
      <c r="M406" s="98"/>
      <c r="N406" s="99"/>
      <c r="O406" s="100"/>
      <c r="P406" s="101"/>
    </row>
    <row r="407" spans="4:16" s="79" customFormat="1" x14ac:dyDescent="0.25">
      <c r="D407" s="95"/>
      <c r="E407" s="96"/>
      <c r="F407" s="97"/>
      <c r="G407" s="98"/>
      <c r="H407" s="99"/>
      <c r="I407" s="100"/>
      <c r="J407" s="95"/>
      <c r="K407" s="96"/>
      <c r="L407" s="97"/>
      <c r="M407" s="98"/>
      <c r="N407" s="99"/>
      <c r="O407" s="100"/>
      <c r="P407" s="101"/>
    </row>
    <row r="408" spans="4:16" s="79" customFormat="1" x14ac:dyDescent="0.25">
      <c r="D408" s="95"/>
      <c r="E408" s="96"/>
      <c r="F408" s="97"/>
      <c r="G408" s="98"/>
      <c r="H408" s="99"/>
      <c r="I408" s="100"/>
      <c r="J408" s="95"/>
      <c r="K408" s="96"/>
      <c r="L408" s="97"/>
      <c r="M408" s="98"/>
      <c r="N408" s="99"/>
      <c r="O408" s="100"/>
      <c r="P408" s="101"/>
    </row>
    <row r="409" spans="4:16" s="79" customFormat="1" x14ac:dyDescent="0.25">
      <c r="D409" s="95"/>
      <c r="E409" s="96"/>
      <c r="F409" s="97"/>
      <c r="G409" s="98"/>
      <c r="H409" s="99"/>
      <c r="I409" s="100"/>
      <c r="J409" s="95"/>
      <c r="K409" s="96"/>
      <c r="L409" s="97"/>
      <c r="M409" s="98"/>
      <c r="N409" s="99"/>
      <c r="O409" s="100"/>
      <c r="P409" s="101"/>
    </row>
    <row r="410" spans="4:16" s="79" customFormat="1" x14ac:dyDescent="0.25">
      <c r="D410" s="95"/>
      <c r="E410" s="96"/>
      <c r="F410" s="97"/>
      <c r="G410" s="98"/>
      <c r="H410" s="99"/>
      <c r="I410" s="100"/>
      <c r="J410" s="95"/>
      <c r="K410" s="96"/>
      <c r="L410" s="97"/>
      <c r="M410" s="98"/>
      <c r="N410" s="99"/>
      <c r="O410" s="100"/>
      <c r="P410" s="101"/>
    </row>
    <row r="411" spans="4:16" s="79" customFormat="1" x14ac:dyDescent="0.25">
      <c r="D411" s="95"/>
      <c r="E411" s="96"/>
      <c r="F411" s="97"/>
      <c r="G411" s="98"/>
      <c r="H411" s="99"/>
      <c r="I411" s="100"/>
      <c r="J411" s="95"/>
      <c r="K411" s="96"/>
      <c r="L411" s="97"/>
      <c r="M411" s="98"/>
      <c r="N411" s="99"/>
      <c r="O411" s="100"/>
      <c r="P411" s="101"/>
    </row>
    <row r="412" spans="4:16" s="79" customFormat="1" x14ac:dyDescent="0.25">
      <c r="D412" s="95"/>
      <c r="E412" s="96"/>
      <c r="F412" s="97"/>
      <c r="G412" s="98"/>
      <c r="H412" s="99"/>
      <c r="I412" s="100"/>
      <c r="J412" s="95"/>
      <c r="K412" s="96"/>
      <c r="L412" s="97"/>
      <c r="M412" s="98"/>
      <c r="N412" s="99"/>
      <c r="O412" s="100"/>
      <c r="P412" s="101"/>
    </row>
    <row r="413" spans="4:16" s="79" customFormat="1" x14ac:dyDescent="0.25">
      <c r="D413" s="95"/>
      <c r="E413" s="96"/>
      <c r="F413" s="97"/>
      <c r="G413" s="98"/>
      <c r="H413" s="99"/>
      <c r="I413" s="100"/>
      <c r="J413" s="95"/>
      <c r="K413" s="96"/>
      <c r="L413" s="97"/>
      <c r="M413" s="98"/>
      <c r="N413" s="99"/>
      <c r="O413" s="100"/>
      <c r="P413" s="101"/>
    </row>
    <row r="414" spans="4:16" s="79" customFormat="1" x14ac:dyDescent="0.25">
      <c r="D414" s="95"/>
      <c r="E414" s="96"/>
      <c r="F414" s="97"/>
      <c r="G414" s="98"/>
      <c r="H414" s="99"/>
      <c r="I414" s="100"/>
      <c r="J414" s="95"/>
      <c r="K414" s="96"/>
      <c r="L414" s="97"/>
      <c r="M414" s="98"/>
      <c r="N414" s="99"/>
      <c r="O414" s="100"/>
      <c r="P414" s="101"/>
    </row>
    <row r="415" spans="4:16" s="79" customFormat="1" x14ac:dyDescent="0.25">
      <c r="D415" s="95"/>
      <c r="E415" s="96"/>
      <c r="F415" s="97"/>
      <c r="G415" s="98"/>
      <c r="H415" s="99"/>
      <c r="I415" s="100"/>
      <c r="J415" s="95"/>
      <c r="K415" s="96"/>
      <c r="L415" s="97"/>
      <c r="M415" s="98"/>
      <c r="N415" s="99"/>
      <c r="O415" s="100"/>
      <c r="P415" s="101"/>
    </row>
    <row r="416" spans="4:16" s="79" customFormat="1" x14ac:dyDescent="0.25">
      <c r="D416" s="95"/>
      <c r="E416" s="96"/>
      <c r="F416" s="97"/>
      <c r="G416" s="98"/>
      <c r="H416" s="99"/>
      <c r="I416" s="100"/>
      <c r="J416" s="95"/>
      <c r="K416" s="96"/>
      <c r="L416" s="97"/>
      <c r="M416" s="98"/>
      <c r="N416" s="99"/>
      <c r="O416" s="100"/>
      <c r="P416" s="101"/>
    </row>
    <row r="417" spans="4:16" s="79" customFormat="1" x14ac:dyDescent="0.25">
      <c r="D417" s="95"/>
      <c r="E417" s="96"/>
      <c r="F417" s="97"/>
      <c r="G417" s="98"/>
      <c r="H417" s="99"/>
      <c r="I417" s="100"/>
      <c r="J417" s="95"/>
      <c r="K417" s="96"/>
      <c r="L417" s="97"/>
      <c r="M417" s="98"/>
      <c r="N417" s="99"/>
      <c r="O417" s="100"/>
      <c r="P417" s="101"/>
    </row>
    <row r="418" spans="4:16" s="79" customFormat="1" x14ac:dyDescent="0.25">
      <c r="D418" s="95"/>
      <c r="E418" s="96"/>
      <c r="F418" s="97"/>
      <c r="G418" s="98"/>
      <c r="H418" s="99"/>
      <c r="I418" s="100"/>
      <c r="J418" s="95"/>
      <c r="K418" s="96"/>
      <c r="L418" s="97"/>
      <c r="M418" s="98"/>
      <c r="N418" s="99"/>
      <c r="O418" s="100"/>
      <c r="P418" s="101"/>
    </row>
    <row r="419" spans="4:16" s="79" customFormat="1" x14ac:dyDescent="0.25">
      <c r="D419" s="95"/>
      <c r="E419" s="96"/>
      <c r="F419" s="97"/>
      <c r="G419" s="98"/>
      <c r="H419" s="99"/>
      <c r="I419" s="100"/>
      <c r="J419" s="95"/>
      <c r="K419" s="96"/>
      <c r="L419" s="97"/>
      <c r="M419" s="98"/>
      <c r="N419" s="99"/>
      <c r="O419" s="100"/>
      <c r="P419" s="101"/>
    </row>
    <row r="420" spans="4:16" s="79" customFormat="1" x14ac:dyDescent="0.25">
      <c r="D420" s="95"/>
      <c r="E420" s="96"/>
      <c r="F420" s="97"/>
      <c r="G420" s="98"/>
      <c r="H420" s="99"/>
      <c r="I420" s="100"/>
      <c r="J420" s="95"/>
      <c r="K420" s="96"/>
      <c r="L420" s="97"/>
      <c r="M420" s="98"/>
      <c r="N420" s="99"/>
      <c r="O420" s="100"/>
      <c r="P420" s="101"/>
    </row>
    <row r="421" spans="4:16" s="79" customFormat="1" x14ac:dyDescent="0.25">
      <c r="D421" s="95"/>
      <c r="E421" s="96"/>
      <c r="F421" s="97"/>
      <c r="G421" s="98"/>
      <c r="H421" s="99"/>
      <c r="I421" s="100"/>
      <c r="J421" s="95"/>
      <c r="K421" s="96"/>
      <c r="L421" s="97"/>
      <c r="M421" s="98"/>
      <c r="N421" s="99"/>
      <c r="O421" s="100"/>
      <c r="P421" s="101"/>
    </row>
    <row r="422" spans="4:16" s="79" customFormat="1" x14ac:dyDescent="0.25">
      <c r="D422" s="95"/>
      <c r="E422" s="96"/>
      <c r="F422" s="97"/>
      <c r="G422" s="98"/>
      <c r="H422" s="99"/>
      <c r="I422" s="100"/>
      <c r="J422" s="95"/>
      <c r="K422" s="96"/>
      <c r="L422" s="97"/>
      <c r="M422" s="98"/>
      <c r="N422" s="99"/>
      <c r="O422" s="100"/>
      <c r="P422" s="101"/>
    </row>
    <row r="423" spans="4:16" s="79" customFormat="1" x14ac:dyDescent="0.25">
      <c r="D423" s="95"/>
      <c r="E423" s="96"/>
      <c r="F423" s="97"/>
      <c r="G423" s="98"/>
      <c r="H423" s="99"/>
      <c r="I423" s="100"/>
      <c r="J423" s="95"/>
      <c r="K423" s="96"/>
      <c r="L423" s="97"/>
      <c r="M423" s="98"/>
      <c r="N423" s="99"/>
      <c r="O423" s="100"/>
      <c r="P423" s="101"/>
    </row>
    <row r="424" spans="4:16" s="79" customFormat="1" x14ac:dyDescent="0.25">
      <c r="D424" s="95"/>
      <c r="E424" s="96"/>
      <c r="F424" s="97"/>
      <c r="G424" s="98"/>
      <c r="H424" s="99"/>
      <c r="I424" s="100"/>
      <c r="J424" s="95"/>
      <c r="K424" s="96"/>
      <c r="L424" s="97"/>
      <c r="M424" s="98"/>
      <c r="N424" s="99"/>
      <c r="O424" s="100"/>
      <c r="P424" s="101"/>
    </row>
    <row r="425" spans="4:16" s="79" customFormat="1" x14ac:dyDescent="0.25">
      <c r="D425" s="95"/>
      <c r="E425" s="96"/>
      <c r="F425" s="97"/>
      <c r="G425" s="98"/>
      <c r="H425" s="99"/>
      <c r="I425" s="100"/>
      <c r="J425" s="95"/>
      <c r="K425" s="96"/>
      <c r="L425" s="97"/>
      <c r="M425" s="98"/>
      <c r="N425" s="99"/>
      <c r="O425" s="100"/>
      <c r="P425" s="101"/>
    </row>
    <row r="426" spans="4:16" s="79" customFormat="1" x14ac:dyDescent="0.25">
      <c r="D426" s="95"/>
      <c r="E426" s="96"/>
      <c r="F426" s="97"/>
      <c r="G426" s="98"/>
      <c r="H426" s="99"/>
      <c r="I426" s="100"/>
      <c r="J426" s="95"/>
      <c r="K426" s="96"/>
      <c r="L426" s="97"/>
      <c r="M426" s="98"/>
      <c r="N426" s="99"/>
      <c r="O426" s="100"/>
      <c r="P426" s="101"/>
    </row>
    <row r="427" spans="4:16" s="79" customFormat="1" x14ac:dyDescent="0.25">
      <c r="D427" s="95"/>
      <c r="E427" s="96"/>
      <c r="F427" s="97"/>
      <c r="G427" s="98"/>
      <c r="H427" s="99"/>
      <c r="I427" s="100"/>
      <c r="J427" s="95"/>
      <c r="K427" s="96"/>
      <c r="L427" s="97"/>
      <c r="M427" s="98"/>
      <c r="N427" s="99"/>
      <c r="O427" s="100"/>
      <c r="P427" s="101"/>
    </row>
    <row r="428" spans="4:16" s="79" customFormat="1" x14ac:dyDescent="0.25">
      <c r="D428" s="95"/>
      <c r="E428" s="96"/>
      <c r="F428" s="97"/>
      <c r="G428" s="98"/>
      <c r="H428" s="99"/>
      <c r="I428" s="100"/>
      <c r="J428" s="95"/>
      <c r="K428" s="96"/>
      <c r="L428" s="97"/>
      <c r="M428" s="98"/>
      <c r="N428" s="99"/>
      <c r="O428" s="100"/>
      <c r="P428" s="101"/>
    </row>
    <row r="429" spans="4:16" s="79" customFormat="1" x14ac:dyDescent="0.25">
      <c r="D429" s="95"/>
      <c r="E429" s="96"/>
      <c r="F429" s="97"/>
      <c r="G429" s="98"/>
      <c r="H429" s="99"/>
      <c r="I429" s="100"/>
      <c r="J429" s="95"/>
      <c r="K429" s="96"/>
      <c r="L429" s="97"/>
      <c r="M429" s="98"/>
      <c r="N429" s="99"/>
      <c r="O429" s="100"/>
      <c r="P429" s="101"/>
    </row>
    <row r="430" spans="4:16" s="79" customFormat="1" x14ac:dyDescent="0.25">
      <c r="D430" s="95"/>
      <c r="E430" s="96"/>
      <c r="F430" s="97"/>
      <c r="G430" s="98"/>
      <c r="H430" s="99"/>
      <c r="I430" s="100"/>
      <c r="J430" s="95"/>
      <c r="K430" s="96"/>
      <c r="L430" s="97"/>
      <c r="M430" s="98"/>
      <c r="N430" s="99"/>
      <c r="O430" s="100"/>
      <c r="P430" s="101"/>
    </row>
    <row r="431" spans="4:16" s="79" customFormat="1" x14ac:dyDescent="0.25">
      <c r="D431" s="95"/>
      <c r="E431" s="96"/>
      <c r="F431" s="97"/>
      <c r="G431" s="98"/>
      <c r="H431" s="99"/>
      <c r="I431" s="100"/>
      <c r="J431" s="95"/>
      <c r="K431" s="96"/>
      <c r="L431" s="97"/>
      <c r="M431" s="98"/>
      <c r="N431" s="99"/>
      <c r="O431" s="100"/>
      <c r="P431" s="101"/>
    </row>
    <row r="432" spans="4:16" s="79" customFormat="1" x14ac:dyDescent="0.25">
      <c r="D432" s="95"/>
      <c r="E432" s="96"/>
      <c r="F432" s="97"/>
      <c r="G432" s="98"/>
      <c r="H432" s="99"/>
      <c r="I432" s="100"/>
      <c r="J432" s="95"/>
      <c r="K432" s="96"/>
      <c r="L432" s="97"/>
      <c r="M432" s="98"/>
      <c r="N432" s="99"/>
      <c r="O432" s="100"/>
      <c r="P432" s="101"/>
    </row>
    <row r="433" spans="4:16" s="79" customFormat="1" x14ac:dyDescent="0.25">
      <c r="D433" s="95"/>
      <c r="E433" s="96"/>
      <c r="F433" s="97"/>
      <c r="G433" s="98"/>
      <c r="H433" s="99"/>
      <c r="I433" s="100"/>
      <c r="J433" s="95"/>
      <c r="K433" s="96"/>
      <c r="L433" s="97"/>
      <c r="M433" s="98"/>
      <c r="N433" s="99"/>
      <c r="O433" s="100"/>
      <c r="P433" s="101"/>
    </row>
    <row r="434" spans="4:16" s="79" customFormat="1" x14ac:dyDescent="0.25">
      <c r="D434" s="95"/>
      <c r="E434" s="96"/>
      <c r="F434" s="97"/>
      <c r="G434" s="98"/>
      <c r="H434" s="99"/>
      <c r="I434" s="100"/>
      <c r="J434" s="95"/>
      <c r="K434" s="96"/>
      <c r="L434" s="97"/>
      <c r="M434" s="98"/>
      <c r="N434" s="99"/>
      <c r="O434" s="100"/>
      <c r="P434" s="101"/>
    </row>
    <row r="435" spans="4:16" s="79" customFormat="1" x14ac:dyDescent="0.25">
      <c r="D435" s="95"/>
      <c r="E435" s="96"/>
      <c r="F435" s="97"/>
      <c r="G435" s="98"/>
      <c r="H435" s="99"/>
      <c r="I435" s="100"/>
      <c r="J435" s="95"/>
      <c r="K435" s="96"/>
      <c r="L435" s="97"/>
      <c r="M435" s="98"/>
      <c r="N435" s="99"/>
      <c r="O435" s="100"/>
      <c r="P435" s="101"/>
    </row>
    <row r="436" spans="4:16" s="79" customFormat="1" x14ac:dyDescent="0.25">
      <c r="D436" s="95"/>
      <c r="E436" s="96"/>
      <c r="F436" s="97"/>
      <c r="G436" s="98"/>
      <c r="H436" s="99"/>
      <c r="I436" s="100"/>
      <c r="J436" s="95"/>
      <c r="K436" s="96"/>
      <c r="L436" s="97"/>
      <c r="M436" s="98"/>
      <c r="N436" s="99"/>
      <c r="O436" s="100"/>
      <c r="P436" s="101"/>
    </row>
    <row r="437" spans="4:16" s="79" customFormat="1" x14ac:dyDescent="0.25">
      <c r="D437" s="95"/>
      <c r="E437" s="96"/>
      <c r="F437" s="97"/>
      <c r="G437" s="98"/>
      <c r="H437" s="99"/>
      <c r="I437" s="100"/>
      <c r="J437" s="95"/>
      <c r="K437" s="96"/>
      <c r="L437" s="97"/>
      <c r="M437" s="98"/>
      <c r="N437" s="99"/>
      <c r="O437" s="100"/>
      <c r="P437" s="101"/>
    </row>
    <row r="438" spans="4:16" s="79" customFormat="1" x14ac:dyDescent="0.25">
      <c r="D438" s="95"/>
      <c r="E438" s="96"/>
      <c r="F438" s="97"/>
      <c r="G438" s="98"/>
      <c r="H438" s="99"/>
      <c r="I438" s="100"/>
      <c r="J438" s="95"/>
      <c r="K438" s="96"/>
      <c r="L438" s="97"/>
      <c r="M438" s="98"/>
      <c r="N438" s="99"/>
      <c r="O438" s="100"/>
      <c r="P438" s="101"/>
    </row>
    <row r="439" spans="4:16" s="79" customFormat="1" x14ac:dyDescent="0.25">
      <c r="D439" s="95"/>
      <c r="E439" s="96"/>
      <c r="F439" s="97"/>
      <c r="G439" s="98"/>
      <c r="H439" s="99"/>
      <c r="I439" s="100"/>
      <c r="J439" s="95"/>
      <c r="K439" s="96"/>
      <c r="L439" s="97"/>
      <c r="M439" s="98"/>
      <c r="N439" s="99"/>
      <c r="O439" s="100"/>
      <c r="P439" s="101"/>
    </row>
    <row r="440" spans="4:16" s="79" customFormat="1" x14ac:dyDescent="0.25">
      <c r="D440" s="95"/>
      <c r="E440" s="96"/>
      <c r="F440" s="97"/>
      <c r="G440" s="98"/>
      <c r="H440" s="99"/>
      <c r="I440" s="100"/>
      <c r="J440" s="95"/>
      <c r="K440" s="96"/>
      <c r="L440" s="97"/>
      <c r="M440" s="98"/>
      <c r="N440" s="99"/>
      <c r="O440" s="100"/>
      <c r="P440" s="101"/>
    </row>
    <row r="441" spans="4:16" s="79" customFormat="1" x14ac:dyDescent="0.25">
      <c r="D441" s="95"/>
      <c r="E441" s="96"/>
      <c r="F441" s="97"/>
      <c r="G441" s="98"/>
      <c r="H441" s="99"/>
      <c r="I441" s="100"/>
      <c r="J441" s="95"/>
      <c r="K441" s="96"/>
      <c r="L441" s="97"/>
      <c r="M441" s="98"/>
      <c r="N441" s="99"/>
      <c r="O441" s="100"/>
      <c r="P441" s="101"/>
    </row>
    <row r="442" spans="4:16" s="79" customFormat="1" x14ac:dyDescent="0.25">
      <c r="D442" s="95"/>
      <c r="E442" s="96"/>
      <c r="F442" s="97"/>
      <c r="G442" s="98"/>
      <c r="H442" s="99"/>
      <c r="I442" s="100"/>
      <c r="J442" s="95"/>
      <c r="K442" s="96"/>
      <c r="L442" s="97"/>
      <c r="M442" s="98"/>
      <c r="N442" s="99"/>
      <c r="O442" s="100"/>
      <c r="P442" s="101"/>
    </row>
    <row r="443" spans="4:16" s="79" customFormat="1" x14ac:dyDescent="0.25">
      <c r="D443" s="95"/>
      <c r="E443" s="96"/>
      <c r="F443" s="97"/>
      <c r="G443" s="98"/>
      <c r="H443" s="99"/>
      <c r="I443" s="100"/>
      <c r="J443" s="95"/>
      <c r="K443" s="96"/>
      <c r="L443" s="97"/>
      <c r="M443" s="98"/>
      <c r="N443" s="99"/>
      <c r="O443" s="100"/>
      <c r="P443" s="101"/>
    </row>
    <row r="444" spans="4:16" s="79" customFormat="1" x14ac:dyDescent="0.25">
      <c r="D444" s="95"/>
      <c r="E444" s="96"/>
      <c r="F444" s="97"/>
      <c r="G444" s="98"/>
      <c r="H444" s="99"/>
      <c r="I444" s="100"/>
      <c r="J444" s="95"/>
      <c r="K444" s="96"/>
      <c r="L444" s="97"/>
      <c r="M444" s="98"/>
      <c r="N444" s="99"/>
      <c r="O444" s="100"/>
      <c r="P444" s="101"/>
    </row>
    <row r="445" spans="4:16" s="79" customFormat="1" x14ac:dyDescent="0.25">
      <c r="D445" s="95"/>
      <c r="E445" s="96"/>
      <c r="F445" s="97"/>
      <c r="G445" s="98"/>
      <c r="H445" s="99"/>
      <c r="I445" s="100"/>
      <c r="J445" s="95"/>
      <c r="K445" s="96"/>
      <c r="L445" s="97"/>
      <c r="M445" s="98"/>
      <c r="N445" s="99"/>
      <c r="O445" s="100"/>
      <c r="P445" s="101"/>
    </row>
    <row r="446" spans="4:16" s="79" customFormat="1" x14ac:dyDescent="0.25">
      <c r="D446" s="95"/>
      <c r="E446" s="96"/>
      <c r="F446" s="97"/>
      <c r="G446" s="98"/>
      <c r="H446" s="99"/>
      <c r="I446" s="100"/>
      <c r="J446" s="95"/>
      <c r="K446" s="96"/>
      <c r="L446" s="97"/>
      <c r="M446" s="98"/>
      <c r="N446" s="99"/>
      <c r="O446" s="100"/>
      <c r="P446" s="101"/>
    </row>
    <row r="447" spans="4:16" s="79" customFormat="1" x14ac:dyDescent="0.25">
      <c r="D447" s="95"/>
      <c r="E447" s="96"/>
      <c r="F447" s="97"/>
      <c r="G447" s="98"/>
      <c r="H447" s="99"/>
      <c r="I447" s="100"/>
      <c r="J447" s="95"/>
      <c r="K447" s="96"/>
      <c r="L447" s="97"/>
      <c r="M447" s="98"/>
      <c r="N447" s="99"/>
      <c r="O447" s="100"/>
      <c r="P447" s="101"/>
    </row>
    <row r="448" spans="4:16" s="79" customFormat="1" x14ac:dyDescent="0.25">
      <c r="D448" s="95"/>
      <c r="E448" s="96"/>
      <c r="F448" s="97"/>
      <c r="G448" s="98"/>
      <c r="H448" s="99"/>
      <c r="I448" s="100"/>
      <c r="J448" s="95"/>
      <c r="K448" s="96"/>
      <c r="L448" s="97"/>
      <c r="M448" s="98"/>
      <c r="N448" s="99"/>
      <c r="O448" s="100"/>
      <c r="P448" s="101"/>
    </row>
    <row r="449" spans="4:16" s="79" customFormat="1" x14ac:dyDescent="0.25">
      <c r="D449" s="95"/>
      <c r="E449" s="96"/>
      <c r="F449" s="97"/>
      <c r="G449" s="98"/>
      <c r="H449" s="99"/>
      <c r="I449" s="100"/>
      <c r="J449" s="95"/>
      <c r="K449" s="96"/>
      <c r="L449" s="97"/>
      <c r="M449" s="98"/>
      <c r="N449" s="99"/>
      <c r="O449" s="100"/>
      <c r="P449" s="101"/>
    </row>
    <row r="450" spans="4:16" s="79" customFormat="1" x14ac:dyDescent="0.25">
      <c r="D450" s="95"/>
      <c r="E450" s="96"/>
      <c r="F450" s="97"/>
      <c r="G450" s="98"/>
      <c r="H450" s="99"/>
      <c r="I450" s="100"/>
      <c r="J450" s="95"/>
      <c r="K450" s="96"/>
      <c r="L450" s="97"/>
      <c r="M450" s="98"/>
      <c r="N450" s="99"/>
      <c r="O450" s="100"/>
      <c r="P450" s="101"/>
    </row>
    <row r="451" spans="4:16" s="79" customFormat="1" x14ac:dyDescent="0.25">
      <c r="D451" s="95"/>
      <c r="E451" s="96"/>
      <c r="F451" s="97"/>
      <c r="G451" s="98"/>
      <c r="H451" s="99"/>
      <c r="I451" s="100"/>
      <c r="J451" s="95"/>
      <c r="K451" s="96"/>
      <c r="L451" s="97"/>
      <c r="M451" s="98"/>
      <c r="N451" s="99"/>
      <c r="O451" s="100"/>
      <c r="P451" s="101"/>
    </row>
    <row r="452" spans="4:16" s="79" customFormat="1" x14ac:dyDescent="0.25">
      <c r="D452" s="95"/>
      <c r="E452" s="96"/>
      <c r="F452" s="97"/>
      <c r="G452" s="98"/>
      <c r="H452" s="99"/>
      <c r="I452" s="100"/>
      <c r="J452" s="95"/>
      <c r="K452" s="96"/>
      <c r="L452" s="97"/>
      <c r="M452" s="98"/>
      <c r="N452" s="99"/>
      <c r="O452" s="100"/>
      <c r="P452" s="101"/>
    </row>
    <row r="453" spans="4:16" s="79" customFormat="1" x14ac:dyDescent="0.25">
      <c r="D453" s="95"/>
      <c r="E453" s="96"/>
      <c r="F453" s="97"/>
      <c r="G453" s="98"/>
      <c r="H453" s="99"/>
      <c r="I453" s="100"/>
      <c r="J453" s="95"/>
      <c r="K453" s="96"/>
      <c r="L453" s="97"/>
      <c r="M453" s="98"/>
      <c r="N453" s="99"/>
      <c r="O453" s="100"/>
      <c r="P453" s="101"/>
    </row>
    <row r="454" spans="4:16" s="79" customFormat="1" x14ac:dyDescent="0.25">
      <c r="D454" s="95"/>
      <c r="E454" s="96"/>
      <c r="F454" s="97"/>
      <c r="G454" s="98"/>
      <c r="H454" s="99"/>
      <c r="I454" s="100"/>
      <c r="J454" s="95"/>
      <c r="K454" s="96"/>
      <c r="L454" s="97"/>
      <c r="M454" s="98"/>
      <c r="N454" s="99"/>
      <c r="O454" s="100"/>
      <c r="P454" s="101"/>
    </row>
    <row r="455" spans="4:16" s="79" customFormat="1" x14ac:dyDescent="0.25">
      <c r="D455" s="95"/>
      <c r="E455" s="96"/>
      <c r="F455" s="97"/>
      <c r="G455" s="98"/>
      <c r="H455" s="99"/>
      <c r="I455" s="100"/>
      <c r="J455" s="95"/>
      <c r="K455" s="96"/>
      <c r="L455" s="97"/>
      <c r="M455" s="98"/>
      <c r="N455" s="99"/>
      <c r="O455" s="100"/>
      <c r="P455" s="101"/>
    </row>
    <row r="456" spans="4:16" s="79" customFormat="1" x14ac:dyDescent="0.25">
      <c r="D456" s="95"/>
      <c r="E456" s="96"/>
      <c r="F456" s="97"/>
      <c r="G456" s="98"/>
      <c r="H456" s="99"/>
      <c r="I456" s="100"/>
      <c r="J456" s="95"/>
      <c r="K456" s="96"/>
      <c r="L456" s="97"/>
      <c r="M456" s="98"/>
      <c r="N456" s="99"/>
      <c r="O456" s="100"/>
      <c r="P456" s="101"/>
    </row>
    <row r="457" spans="4:16" s="79" customFormat="1" x14ac:dyDescent="0.25">
      <c r="D457" s="95"/>
      <c r="E457" s="96"/>
      <c r="F457" s="97"/>
      <c r="G457" s="98"/>
      <c r="H457" s="99"/>
      <c r="I457" s="100"/>
      <c r="J457" s="95"/>
      <c r="K457" s="96"/>
      <c r="L457" s="97"/>
      <c r="M457" s="98"/>
      <c r="N457" s="99"/>
      <c r="O457" s="100"/>
      <c r="P457" s="101"/>
    </row>
    <row r="458" spans="4:16" s="79" customFormat="1" x14ac:dyDescent="0.25">
      <c r="D458" s="95"/>
      <c r="E458" s="96"/>
      <c r="F458" s="97"/>
      <c r="G458" s="98"/>
      <c r="H458" s="99"/>
      <c r="I458" s="100"/>
      <c r="J458" s="95"/>
      <c r="K458" s="96"/>
      <c r="L458" s="97"/>
      <c r="M458" s="98"/>
      <c r="N458" s="99"/>
      <c r="O458" s="100"/>
      <c r="P458" s="101"/>
    </row>
    <row r="459" spans="4:16" s="79" customFormat="1" x14ac:dyDescent="0.25">
      <c r="D459" s="95"/>
      <c r="E459" s="96"/>
      <c r="F459" s="97"/>
      <c r="G459" s="98"/>
      <c r="H459" s="99"/>
      <c r="I459" s="100"/>
      <c r="J459" s="95"/>
      <c r="K459" s="96"/>
      <c r="L459" s="97"/>
      <c r="M459" s="98"/>
      <c r="N459" s="99"/>
      <c r="O459" s="100"/>
      <c r="P459" s="101"/>
    </row>
    <row r="460" spans="4:16" s="79" customFormat="1" x14ac:dyDescent="0.25">
      <c r="D460" s="95"/>
      <c r="E460" s="96"/>
      <c r="F460" s="97"/>
      <c r="G460" s="98"/>
      <c r="H460" s="99"/>
      <c r="I460" s="100"/>
      <c r="J460" s="95"/>
      <c r="K460" s="96"/>
      <c r="L460" s="97"/>
      <c r="M460" s="98"/>
      <c r="N460" s="99"/>
      <c r="O460" s="100"/>
      <c r="P460" s="101"/>
    </row>
    <row r="461" spans="4:16" s="79" customFormat="1" x14ac:dyDescent="0.25">
      <c r="D461" s="95"/>
      <c r="E461" s="96"/>
      <c r="F461" s="97"/>
      <c r="G461" s="98"/>
      <c r="H461" s="99"/>
      <c r="I461" s="100"/>
      <c r="J461" s="95"/>
      <c r="K461" s="96"/>
      <c r="L461" s="97"/>
      <c r="M461" s="98"/>
      <c r="N461" s="99"/>
      <c r="O461" s="100"/>
      <c r="P461" s="101"/>
    </row>
    <row r="462" spans="4:16" s="79" customFormat="1" x14ac:dyDescent="0.25">
      <c r="D462" s="95"/>
      <c r="E462" s="96"/>
      <c r="F462" s="97"/>
      <c r="G462" s="98"/>
      <c r="H462" s="99"/>
      <c r="I462" s="100"/>
      <c r="J462" s="95"/>
      <c r="K462" s="96"/>
      <c r="L462" s="97"/>
      <c r="M462" s="98"/>
      <c r="N462" s="99"/>
      <c r="O462" s="100"/>
      <c r="P462" s="101"/>
    </row>
    <row r="463" spans="4:16" s="79" customFormat="1" x14ac:dyDescent="0.25">
      <c r="D463" s="95"/>
      <c r="E463" s="96"/>
      <c r="F463" s="97"/>
      <c r="G463" s="98"/>
      <c r="H463" s="99"/>
      <c r="I463" s="100"/>
      <c r="J463" s="95"/>
      <c r="K463" s="96"/>
      <c r="L463" s="97"/>
      <c r="M463" s="98"/>
      <c r="N463" s="99"/>
      <c r="O463" s="100"/>
      <c r="P463" s="101"/>
    </row>
    <row r="464" spans="4:16" s="79" customFormat="1" x14ac:dyDescent="0.25">
      <c r="D464" s="95"/>
      <c r="E464" s="96"/>
      <c r="F464" s="97"/>
      <c r="G464" s="98"/>
      <c r="H464" s="99"/>
      <c r="I464" s="100"/>
      <c r="J464" s="95"/>
      <c r="K464" s="96"/>
      <c r="L464" s="97"/>
      <c r="M464" s="98"/>
      <c r="N464" s="99"/>
      <c r="O464" s="100"/>
      <c r="P464" s="101"/>
    </row>
    <row r="465" spans="4:16" s="79" customFormat="1" x14ac:dyDescent="0.25">
      <c r="D465" s="95"/>
      <c r="E465" s="96"/>
      <c r="F465" s="97"/>
      <c r="G465" s="98"/>
      <c r="H465" s="99"/>
      <c r="I465" s="100"/>
      <c r="J465" s="95"/>
      <c r="K465" s="96"/>
      <c r="L465" s="97"/>
      <c r="M465" s="98"/>
      <c r="N465" s="99"/>
      <c r="O465" s="100"/>
      <c r="P465" s="101"/>
    </row>
    <row r="466" spans="4:16" s="79" customFormat="1" x14ac:dyDescent="0.25">
      <c r="D466" s="95"/>
      <c r="E466" s="96"/>
      <c r="F466" s="97"/>
      <c r="G466" s="98"/>
      <c r="H466" s="99"/>
      <c r="I466" s="100"/>
      <c r="J466" s="95"/>
      <c r="K466" s="96"/>
      <c r="L466" s="97"/>
      <c r="M466" s="98"/>
      <c r="N466" s="99"/>
      <c r="O466" s="100"/>
      <c r="P466" s="101"/>
    </row>
    <row r="467" spans="4:16" s="79" customFormat="1" x14ac:dyDescent="0.25">
      <c r="D467" s="95"/>
      <c r="E467" s="96"/>
      <c r="F467" s="97"/>
      <c r="G467" s="98"/>
      <c r="H467" s="99"/>
      <c r="I467" s="100"/>
      <c r="J467" s="95"/>
      <c r="K467" s="96"/>
      <c r="L467" s="97"/>
      <c r="M467" s="98"/>
      <c r="N467" s="99"/>
      <c r="O467" s="100"/>
      <c r="P467" s="101"/>
    </row>
    <row r="468" spans="4:16" s="79" customFormat="1" x14ac:dyDescent="0.25">
      <c r="D468" s="95"/>
      <c r="E468" s="96"/>
      <c r="F468" s="97"/>
      <c r="G468" s="98"/>
      <c r="H468" s="99"/>
      <c r="I468" s="100"/>
      <c r="J468" s="95"/>
      <c r="K468" s="96"/>
      <c r="L468" s="97"/>
      <c r="M468" s="98"/>
      <c r="N468" s="99"/>
      <c r="O468" s="100"/>
      <c r="P468" s="101"/>
    </row>
    <row r="469" spans="4:16" s="79" customFormat="1" x14ac:dyDescent="0.25">
      <c r="D469" s="95"/>
      <c r="E469" s="96"/>
      <c r="F469" s="97"/>
      <c r="G469" s="98"/>
      <c r="H469" s="99"/>
      <c r="I469" s="100"/>
      <c r="J469" s="95"/>
      <c r="K469" s="96"/>
      <c r="L469" s="97"/>
      <c r="M469" s="98"/>
      <c r="N469" s="99"/>
      <c r="O469" s="100"/>
      <c r="P469" s="101"/>
    </row>
    <row r="470" spans="4:16" s="79" customFormat="1" x14ac:dyDescent="0.25">
      <c r="D470" s="95"/>
      <c r="E470" s="96"/>
      <c r="F470" s="97"/>
      <c r="G470" s="98"/>
      <c r="H470" s="99"/>
      <c r="I470" s="100"/>
      <c r="J470" s="95"/>
      <c r="K470" s="96"/>
      <c r="L470" s="97"/>
      <c r="M470" s="98"/>
      <c r="N470" s="99"/>
      <c r="O470" s="100"/>
      <c r="P470" s="101"/>
    </row>
    <row r="471" spans="4:16" s="79" customFormat="1" x14ac:dyDescent="0.25">
      <c r="D471" s="95"/>
      <c r="E471" s="96"/>
      <c r="F471" s="97"/>
      <c r="G471" s="98"/>
      <c r="H471" s="99"/>
      <c r="I471" s="100"/>
      <c r="J471" s="95"/>
      <c r="K471" s="96"/>
      <c r="L471" s="97"/>
      <c r="M471" s="98"/>
      <c r="N471" s="99"/>
      <c r="O471" s="100"/>
      <c r="P471" s="101"/>
    </row>
    <row r="472" spans="4:16" s="79" customFormat="1" x14ac:dyDescent="0.25">
      <c r="D472" s="95"/>
      <c r="E472" s="96"/>
      <c r="F472" s="97"/>
      <c r="G472" s="98"/>
      <c r="H472" s="99"/>
      <c r="I472" s="100"/>
      <c r="J472" s="95"/>
      <c r="K472" s="96"/>
      <c r="L472" s="97"/>
      <c r="M472" s="98"/>
      <c r="N472" s="99"/>
      <c r="O472" s="100"/>
      <c r="P472" s="101"/>
    </row>
    <row r="473" spans="4:16" s="79" customFormat="1" x14ac:dyDescent="0.25">
      <c r="D473" s="95"/>
      <c r="E473" s="96"/>
      <c r="F473" s="97"/>
      <c r="G473" s="98"/>
      <c r="H473" s="99"/>
      <c r="I473" s="100"/>
      <c r="J473" s="95"/>
      <c r="K473" s="96"/>
      <c r="L473" s="97"/>
      <c r="M473" s="98"/>
      <c r="N473" s="99"/>
      <c r="O473" s="100"/>
      <c r="P473" s="101"/>
    </row>
    <row r="474" spans="4:16" s="79" customFormat="1" x14ac:dyDescent="0.25">
      <c r="D474" s="95"/>
      <c r="E474" s="96"/>
      <c r="F474" s="97"/>
      <c r="G474" s="98"/>
      <c r="H474" s="99"/>
      <c r="I474" s="100"/>
      <c r="J474" s="95"/>
      <c r="K474" s="96"/>
      <c r="L474" s="97"/>
      <c r="M474" s="98"/>
      <c r="N474" s="99"/>
      <c r="O474" s="100"/>
      <c r="P474" s="101"/>
    </row>
    <row r="475" spans="4:16" s="79" customFormat="1" x14ac:dyDescent="0.25">
      <c r="D475" s="95"/>
      <c r="E475" s="96"/>
      <c r="F475" s="97"/>
      <c r="G475" s="98"/>
      <c r="H475" s="99"/>
      <c r="I475" s="100"/>
      <c r="J475" s="95"/>
      <c r="K475" s="96"/>
      <c r="L475" s="97"/>
      <c r="M475" s="98"/>
      <c r="N475" s="99"/>
      <c r="O475" s="100"/>
      <c r="P475" s="101"/>
    </row>
    <row r="476" spans="4:16" s="79" customFormat="1" x14ac:dyDescent="0.25">
      <c r="D476" s="95"/>
      <c r="E476" s="96"/>
      <c r="F476" s="97"/>
      <c r="G476" s="98"/>
      <c r="H476" s="99"/>
      <c r="I476" s="100"/>
      <c r="J476" s="95"/>
      <c r="K476" s="96"/>
      <c r="L476" s="97"/>
      <c r="M476" s="98"/>
      <c r="N476" s="99"/>
      <c r="O476" s="100"/>
      <c r="P476" s="101"/>
    </row>
    <row r="477" spans="4:16" s="79" customFormat="1" x14ac:dyDescent="0.25">
      <c r="D477" s="95"/>
      <c r="E477" s="96"/>
      <c r="F477" s="97"/>
      <c r="G477" s="98"/>
      <c r="H477" s="99"/>
      <c r="I477" s="100"/>
      <c r="J477" s="95"/>
      <c r="K477" s="96"/>
      <c r="L477" s="97"/>
      <c r="M477" s="98"/>
      <c r="N477" s="99"/>
      <c r="O477" s="100"/>
      <c r="P477" s="101"/>
    </row>
    <row r="478" spans="4:16" s="79" customFormat="1" x14ac:dyDescent="0.25">
      <c r="D478" s="95"/>
      <c r="E478" s="96"/>
      <c r="F478" s="97"/>
      <c r="G478" s="98"/>
      <c r="H478" s="99"/>
      <c r="I478" s="100"/>
      <c r="J478" s="95"/>
      <c r="K478" s="96"/>
      <c r="L478" s="97"/>
      <c r="M478" s="98"/>
      <c r="N478" s="99"/>
      <c r="O478" s="100"/>
      <c r="P478" s="101"/>
    </row>
    <row r="479" spans="4:16" s="79" customFormat="1" x14ac:dyDescent="0.25">
      <c r="D479" s="95"/>
      <c r="E479" s="96"/>
      <c r="F479" s="97"/>
      <c r="G479" s="98"/>
      <c r="H479" s="99"/>
      <c r="I479" s="100"/>
      <c r="J479" s="95"/>
      <c r="K479" s="96"/>
      <c r="L479" s="97"/>
      <c r="M479" s="98"/>
      <c r="N479" s="99"/>
      <c r="O479" s="100"/>
      <c r="P479" s="101"/>
    </row>
    <row r="480" spans="4:16" s="79" customFormat="1" x14ac:dyDescent="0.25">
      <c r="D480" s="95"/>
      <c r="E480" s="96"/>
      <c r="F480" s="97"/>
      <c r="G480" s="98"/>
      <c r="H480" s="99"/>
      <c r="I480" s="100"/>
      <c r="J480" s="95"/>
      <c r="K480" s="96"/>
      <c r="L480" s="97"/>
      <c r="M480" s="98"/>
      <c r="N480" s="99"/>
      <c r="O480" s="100"/>
      <c r="P480" s="101"/>
    </row>
    <row r="481" spans="4:16" s="79" customFormat="1" x14ac:dyDescent="0.25">
      <c r="D481" s="95"/>
      <c r="E481" s="96"/>
      <c r="F481" s="97"/>
      <c r="G481" s="98"/>
      <c r="H481" s="99"/>
      <c r="I481" s="100"/>
      <c r="J481" s="95"/>
      <c r="K481" s="96"/>
      <c r="L481" s="97"/>
      <c r="M481" s="98"/>
      <c r="N481" s="99"/>
      <c r="O481" s="100"/>
      <c r="P481" s="101"/>
    </row>
    <row r="482" spans="4:16" s="79" customFormat="1" x14ac:dyDescent="0.25">
      <c r="D482" s="95"/>
      <c r="E482" s="96"/>
      <c r="F482" s="97"/>
      <c r="G482" s="98"/>
      <c r="H482" s="99"/>
      <c r="I482" s="100"/>
      <c r="J482" s="95"/>
      <c r="K482" s="96"/>
      <c r="L482" s="97"/>
      <c r="M482" s="98"/>
      <c r="N482" s="99"/>
      <c r="O482" s="100"/>
      <c r="P482" s="101"/>
    </row>
    <row r="483" spans="4:16" s="79" customFormat="1" x14ac:dyDescent="0.25">
      <c r="D483" s="95"/>
      <c r="E483" s="96"/>
      <c r="F483" s="97"/>
      <c r="G483" s="98"/>
      <c r="H483" s="99"/>
      <c r="I483" s="100"/>
      <c r="J483" s="95"/>
      <c r="K483" s="96"/>
      <c r="L483" s="97"/>
      <c r="M483" s="98"/>
      <c r="N483" s="99"/>
      <c r="O483" s="100"/>
      <c r="P483" s="101"/>
    </row>
    <row r="484" spans="4:16" s="79" customFormat="1" x14ac:dyDescent="0.25">
      <c r="D484" s="95"/>
      <c r="E484" s="96"/>
      <c r="F484" s="97"/>
      <c r="G484" s="98"/>
      <c r="H484" s="99"/>
      <c r="I484" s="100"/>
      <c r="J484" s="95"/>
      <c r="K484" s="96"/>
      <c r="L484" s="97"/>
      <c r="M484" s="98"/>
      <c r="N484" s="99"/>
      <c r="O484" s="100"/>
      <c r="P484" s="101"/>
    </row>
    <row r="485" spans="4:16" s="79" customFormat="1" x14ac:dyDescent="0.25">
      <c r="D485" s="95"/>
      <c r="E485" s="96"/>
      <c r="F485" s="97"/>
      <c r="G485" s="98"/>
      <c r="H485" s="99"/>
      <c r="I485" s="100"/>
      <c r="J485" s="95"/>
      <c r="K485" s="96"/>
      <c r="L485" s="97"/>
      <c r="M485" s="98"/>
      <c r="N485" s="99"/>
      <c r="O485" s="100"/>
      <c r="P485" s="101"/>
    </row>
    <row r="486" spans="4:16" s="79" customFormat="1" x14ac:dyDescent="0.25">
      <c r="D486" s="95"/>
      <c r="E486" s="96"/>
      <c r="F486" s="97"/>
      <c r="G486" s="98"/>
      <c r="H486" s="99"/>
      <c r="I486" s="100"/>
      <c r="J486" s="95"/>
      <c r="K486" s="96"/>
      <c r="L486" s="97"/>
      <c r="M486" s="98"/>
      <c r="N486" s="99"/>
      <c r="O486" s="100"/>
      <c r="P486" s="101"/>
    </row>
    <row r="487" spans="4:16" s="79" customFormat="1" x14ac:dyDescent="0.25">
      <c r="D487" s="95"/>
      <c r="E487" s="96"/>
      <c r="F487" s="97"/>
      <c r="G487" s="98"/>
      <c r="H487" s="99"/>
      <c r="I487" s="100"/>
      <c r="J487" s="95"/>
      <c r="K487" s="96"/>
      <c r="L487" s="97"/>
      <c r="M487" s="98"/>
      <c r="N487" s="99"/>
      <c r="O487" s="100"/>
      <c r="P487" s="101"/>
    </row>
    <row r="488" spans="4:16" s="79" customFormat="1" x14ac:dyDescent="0.25">
      <c r="D488" s="95"/>
      <c r="E488" s="96"/>
      <c r="F488" s="97"/>
      <c r="G488" s="98"/>
      <c r="H488" s="99"/>
      <c r="I488" s="100"/>
      <c r="J488" s="95"/>
      <c r="K488" s="96"/>
      <c r="L488" s="97"/>
      <c r="M488" s="98"/>
      <c r="N488" s="99"/>
      <c r="O488" s="100"/>
      <c r="P488" s="101"/>
    </row>
    <row r="489" spans="4:16" s="79" customFormat="1" x14ac:dyDescent="0.25">
      <c r="D489" s="95"/>
      <c r="E489" s="96"/>
      <c r="F489" s="97"/>
      <c r="G489" s="98"/>
      <c r="H489" s="99"/>
      <c r="I489" s="100"/>
      <c r="J489" s="95"/>
      <c r="K489" s="96"/>
      <c r="L489" s="97"/>
      <c r="M489" s="98"/>
      <c r="N489" s="99"/>
      <c r="O489" s="100"/>
      <c r="P489" s="101"/>
    </row>
    <row r="490" spans="4:16" s="79" customFormat="1" x14ac:dyDescent="0.25">
      <c r="D490" s="95"/>
      <c r="E490" s="96"/>
      <c r="F490" s="97"/>
      <c r="G490" s="98"/>
      <c r="H490" s="99"/>
      <c r="I490" s="100"/>
      <c r="J490" s="95"/>
      <c r="K490" s="96"/>
      <c r="L490" s="97"/>
      <c r="M490" s="98"/>
      <c r="N490" s="99"/>
      <c r="O490" s="100"/>
      <c r="P490" s="101"/>
    </row>
    <row r="491" spans="4:16" s="79" customFormat="1" x14ac:dyDescent="0.25">
      <c r="D491" s="95"/>
      <c r="E491" s="96"/>
      <c r="F491" s="97"/>
      <c r="G491" s="98"/>
      <c r="H491" s="99"/>
      <c r="I491" s="100"/>
      <c r="J491" s="95"/>
      <c r="K491" s="96"/>
      <c r="L491" s="97"/>
      <c r="M491" s="98"/>
      <c r="N491" s="99"/>
      <c r="O491" s="100"/>
      <c r="P491" s="101"/>
    </row>
    <row r="492" spans="4:16" s="79" customFormat="1" x14ac:dyDescent="0.25">
      <c r="D492" s="95"/>
      <c r="E492" s="96"/>
      <c r="F492" s="97"/>
      <c r="G492" s="98"/>
      <c r="H492" s="99"/>
      <c r="I492" s="100"/>
      <c r="J492" s="95"/>
      <c r="K492" s="96"/>
      <c r="L492" s="97"/>
      <c r="M492" s="98"/>
      <c r="N492" s="99"/>
      <c r="O492" s="100"/>
      <c r="P492" s="101"/>
    </row>
    <row r="493" spans="4:16" s="79" customFormat="1" x14ac:dyDescent="0.25">
      <c r="D493" s="95"/>
      <c r="E493" s="96"/>
      <c r="F493" s="97"/>
      <c r="G493" s="98"/>
      <c r="H493" s="99"/>
      <c r="I493" s="100"/>
      <c r="J493" s="95"/>
      <c r="K493" s="96"/>
      <c r="L493" s="97"/>
      <c r="M493" s="98"/>
      <c r="N493" s="99"/>
      <c r="O493" s="100"/>
      <c r="P493" s="101"/>
    </row>
    <row r="494" spans="4:16" s="79" customFormat="1" x14ac:dyDescent="0.25">
      <c r="D494" s="95"/>
      <c r="E494" s="96"/>
      <c r="F494" s="97"/>
      <c r="G494" s="98"/>
      <c r="H494" s="99"/>
      <c r="I494" s="100"/>
      <c r="J494" s="95"/>
      <c r="K494" s="96"/>
      <c r="L494" s="97"/>
      <c r="M494" s="98"/>
      <c r="N494" s="99"/>
      <c r="O494" s="100"/>
      <c r="P494" s="101"/>
    </row>
    <row r="495" spans="4:16" s="79" customFormat="1" x14ac:dyDescent="0.25">
      <c r="D495" s="95"/>
      <c r="E495" s="96"/>
      <c r="F495" s="97"/>
      <c r="G495" s="98"/>
      <c r="H495" s="99"/>
      <c r="I495" s="100"/>
      <c r="J495" s="95"/>
      <c r="K495" s="96"/>
      <c r="L495" s="97"/>
      <c r="M495" s="98"/>
      <c r="N495" s="99"/>
      <c r="O495" s="100"/>
      <c r="P495" s="101"/>
    </row>
    <row r="496" spans="4:16" s="79" customFormat="1" x14ac:dyDescent="0.25">
      <c r="D496" s="95"/>
      <c r="E496" s="96"/>
      <c r="F496" s="97"/>
      <c r="G496" s="98"/>
      <c r="H496" s="99"/>
      <c r="I496" s="100"/>
      <c r="J496" s="95"/>
      <c r="K496" s="96"/>
      <c r="L496" s="97"/>
      <c r="M496" s="98"/>
      <c r="N496" s="99"/>
      <c r="O496" s="100"/>
      <c r="P496" s="101"/>
    </row>
    <row r="497" spans="4:16" s="79" customFormat="1" x14ac:dyDescent="0.25">
      <c r="D497" s="95"/>
      <c r="E497" s="96"/>
      <c r="F497" s="97"/>
      <c r="G497" s="98"/>
      <c r="H497" s="99"/>
      <c r="I497" s="100"/>
      <c r="J497" s="95"/>
      <c r="K497" s="96"/>
      <c r="L497" s="97"/>
      <c r="M497" s="98"/>
      <c r="N497" s="99"/>
      <c r="O497" s="100"/>
      <c r="P497" s="101"/>
    </row>
    <row r="498" spans="4:16" s="79" customFormat="1" x14ac:dyDescent="0.25">
      <c r="D498" s="95"/>
      <c r="E498" s="96"/>
      <c r="F498" s="97"/>
      <c r="G498" s="98"/>
      <c r="H498" s="99"/>
      <c r="I498" s="100"/>
      <c r="J498" s="95"/>
      <c r="K498" s="96"/>
      <c r="L498" s="97"/>
      <c r="M498" s="98"/>
      <c r="N498" s="99"/>
      <c r="O498" s="100"/>
      <c r="P498" s="101"/>
    </row>
    <row r="499" spans="4:16" s="79" customFormat="1" x14ac:dyDescent="0.25">
      <c r="D499" s="95"/>
      <c r="E499" s="96"/>
      <c r="F499" s="97"/>
      <c r="G499" s="98"/>
      <c r="H499" s="99"/>
      <c r="I499" s="100"/>
      <c r="J499" s="95"/>
      <c r="K499" s="96"/>
      <c r="L499" s="97"/>
      <c r="M499" s="98"/>
      <c r="N499" s="99"/>
      <c r="O499" s="100"/>
      <c r="P499" s="101"/>
    </row>
    <row r="500" spans="4:16" s="79" customFormat="1" x14ac:dyDescent="0.25">
      <c r="D500" s="95"/>
      <c r="E500" s="96"/>
      <c r="F500" s="97"/>
      <c r="G500" s="98"/>
      <c r="H500" s="99"/>
      <c r="I500" s="100"/>
      <c r="J500" s="95"/>
      <c r="K500" s="96"/>
      <c r="L500" s="97"/>
      <c r="M500" s="98"/>
      <c r="N500" s="99"/>
      <c r="O500" s="100"/>
      <c r="P500" s="101"/>
    </row>
    <row r="501" spans="4:16" s="79" customFormat="1" x14ac:dyDescent="0.25">
      <c r="D501" s="95"/>
      <c r="E501" s="96"/>
      <c r="F501" s="97"/>
      <c r="G501" s="98"/>
      <c r="H501" s="99"/>
      <c r="I501" s="100"/>
      <c r="J501" s="95"/>
      <c r="K501" s="96"/>
      <c r="L501" s="97"/>
      <c r="M501" s="98"/>
      <c r="N501" s="99"/>
      <c r="O501" s="100"/>
      <c r="P501" s="101"/>
    </row>
    <row r="502" spans="4:16" s="79" customFormat="1" x14ac:dyDescent="0.25">
      <c r="D502" s="95"/>
      <c r="E502" s="96"/>
      <c r="F502" s="97"/>
      <c r="G502" s="98"/>
      <c r="H502" s="99"/>
      <c r="I502" s="100"/>
      <c r="J502" s="95"/>
      <c r="K502" s="96"/>
      <c r="L502" s="97"/>
      <c r="M502" s="98"/>
      <c r="N502" s="99"/>
      <c r="O502" s="100"/>
      <c r="P502" s="101"/>
    </row>
    <row r="503" spans="4:16" s="79" customFormat="1" x14ac:dyDescent="0.25">
      <c r="D503" s="95"/>
      <c r="E503" s="96"/>
      <c r="F503" s="97"/>
      <c r="G503" s="98"/>
      <c r="H503" s="99"/>
      <c r="I503" s="100"/>
      <c r="J503" s="95"/>
      <c r="K503" s="96"/>
      <c r="L503" s="97"/>
      <c r="M503" s="98"/>
      <c r="N503" s="99"/>
      <c r="O503" s="100"/>
      <c r="P503" s="101"/>
    </row>
    <row r="504" spans="4:16" s="79" customFormat="1" x14ac:dyDescent="0.25">
      <c r="D504" s="95"/>
      <c r="E504" s="96"/>
      <c r="F504" s="97"/>
      <c r="G504" s="98"/>
      <c r="H504" s="99"/>
      <c r="I504" s="100"/>
      <c r="J504" s="95"/>
      <c r="K504" s="96"/>
      <c r="L504" s="97"/>
      <c r="M504" s="98"/>
      <c r="N504" s="99"/>
      <c r="O504" s="100"/>
      <c r="P504" s="101"/>
    </row>
    <row r="505" spans="4:16" s="79" customFormat="1" x14ac:dyDescent="0.25">
      <c r="D505" s="95"/>
      <c r="E505" s="96"/>
      <c r="F505" s="97"/>
      <c r="G505" s="98"/>
      <c r="H505" s="99"/>
      <c r="I505" s="100"/>
      <c r="J505" s="95"/>
      <c r="K505" s="96"/>
      <c r="L505" s="97"/>
      <c r="M505" s="98"/>
      <c r="N505" s="99"/>
      <c r="O505" s="100"/>
      <c r="P505" s="101"/>
    </row>
    <row r="506" spans="4:16" s="79" customFormat="1" x14ac:dyDescent="0.25">
      <c r="D506" s="95"/>
      <c r="E506" s="96"/>
      <c r="F506" s="97"/>
      <c r="G506" s="98"/>
      <c r="H506" s="99"/>
      <c r="I506" s="100"/>
      <c r="J506" s="95"/>
      <c r="K506" s="96"/>
      <c r="L506" s="97"/>
      <c r="M506" s="98"/>
      <c r="N506" s="99"/>
      <c r="O506" s="100"/>
      <c r="P506" s="101"/>
    </row>
    <row r="507" spans="4:16" s="79" customFormat="1" x14ac:dyDescent="0.25">
      <c r="D507" s="95"/>
      <c r="E507" s="96"/>
      <c r="F507" s="97"/>
      <c r="G507" s="98"/>
      <c r="H507" s="99"/>
      <c r="I507" s="100"/>
      <c r="J507" s="95"/>
      <c r="K507" s="96"/>
      <c r="L507" s="97"/>
      <c r="M507" s="98"/>
      <c r="N507" s="99"/>
      <c r="O507" s="100"/>
      <c r="P507" s="101"/>
    </row>
    <row r="508" spans="4:16" s="79" customFormat="1" x14ac:dyDescent="0.25">
      <c r="D508" s="95"/>
      <c r="E508" s="96"/>
      <c r="F508" s="97"/>
      <c r="G508" s="98"/>
      <c r="H508" s="99"/>
      <c r="I508" s="100"/>
      <c r="J508" s="95"/>
      <c r="K508" s="96"/>
      <c r="L508" s="97"/>
      <c r="M508" s="98"/>
      <c r="N508" s="99"/>
      <c r="O508" s="100"/>
      <c r="P508" s="101"/>
    </row>
    <row r="509" spans="4:16" s="79" customFormat="1" x14ac:dyDescent="0.25">
      <c r="D509" s="95"/>
      <c r="E509" s="96"/>
      <c r="F509" s="97"/>
      <c r="G509" s="98"/>
      <c r="H509" s="99"/>
      <c r="I509" s="100"/>
      <c r="J509" s="95"/>
      <c r="K509" s="96"/>
      <c r="L509" s="97"/>
      <c r="M509" s="98"/>
      <c r="N509" s="99"/>
      <c r="O509" s="100"/>
      <c r="P509" s="101"/>
    </row>
    <row r="510" spans="4:16" s="79" customFormat="1" x14ac:dyDescent="0.25">
      <c r="D510" s="95"/>
      <c r="E510" s="96"/>
      <c r="F510" s="97"/>
      <c r="G510" s="98"/>
      <c r="H510" s="99"/>
      <c r="I510" s="100"/>
      <c r="J510" s="95"/>
      <c r="K510" s="96"/>
      <c r="L510" s="97"/>
      <c r="M510" s="98"/>
      <c r="N510" s="99"/>
      <c r="O510" s="100"/>
      <c r="P510" s="101"/>
    </row>
    <row r="511" spans="4:16" s="79" customFormat="1" x14ac:dyDescent="0.25">
      <c r="D511" s="95"/>
      <c r="E511" s="96"/>
      <c r="F511" s="97"/>
      <c r="G511" s="98"/>
      <c r="H511" s="99"/>
      <c r="I511" s="100"/>
      <c r="J511" s="95"/>
      <c r="K511" s="96"/>
      <c r="L511" s="97"/>
      <c r="M511" s="98"/>
      <c r="N511" s="99"/>
      <c r="O511" s="100"/>
      <c r="P511" s="101"/>
    </row>
    <row r="512" spans="4:16" s="79" customFormat="1" x14ac:dyDescent="0.25">
      <c r="D512" s="95"/>
      <c r="E512" s="96"/>
      <c r="F512" s="97"/>
      <c r="G512" s="98"/>
      <c r="H512" s="99"/>
      <c r="I512" s="100"/>
      <c r="J512" s="95"/>
      <c r="K512" s="96"/>
      <c r="L512" s="97"/>
      <c r="M512" s="98"/>
      <c r="N512" s="99"/>
      <c r="O512" s="100"/>
      <c r="P512" s="101"/>
    </row>
    <row r="513" spans="4:16" s="79" customFormat="1" x14ac:dyDescent="0.25">
      <c r="D513" s="95"/>
      <c r="E513" s="96"/>
      <c r="F513" s="97"/>
      <c r="G513" s="98"/>
      <c r="H513" s="99"/>
      <c r="I513" s="100"/>
      <c r="J513" s="95"/>
      <c r="K513" s="96"/>
      <c r="L513" s="97"/>
      <c r="M513" s="98"/>
      <c r="N513" s="99"/>
      <c r="O513" s="100"/>
      <c r="P513" s="101"/>
    </row>
    <row r="514" spans="4:16" s="79" customFormat="1" x14ac:dyDescent="0.25">
      <c r="D514" s="95"/>
      <c r="E514" s="96"/>
      <c r="F514" s="97"/>
      <c r="G514" s="98"/>
      <c r="H514" s="99"/>
      <c r="I514" s="100"/>
      <c r="J514" s="95"/>
      <c r="K514" s="96"/>
      <c r="L514" s="97"/>
      <c r="M514" s="98"/>
      <c r="N514" s="99"/>
      <c r="O514" s="100"/>
      <c r="P514" s="101"/>
    </row>
    <row r="515" spans="4:16" s="79" customFormat="1" x14ac:dyDescent="0.25">
      <c r="D515" s="95"/>
      <c r="E515" s="96"/>
      <c r="F515" s="97"/>
      <c r="G515" s="98"/>
      <c r="H515" s="99"/>
      <c r="I515" s="100"/>
      <c r="J515" s="95"/>
      <c r="K515" s="96"/>
      <c r="L515" s="97"/>
      <c r="M515" s="98"/>
      <c r="N515" s="99"/>
      <c r="O515" s="100"/>
      <c r="P515" s="101"/>
    </row>
    <row r="516" spans="4:16" s="79" customFormat="1" x14ac:dyDescent="0.25">
      <c r="D516" s="95"/>
      <c r="E516" s="96"/>
      <c r="F516" s="97"/>
      <c r="G516" s="98"/>
      <c r="H516" s="99"/>
      <c r="I516" s="100"/>
      <c r="J516" s="95"/>
      <c r="K516" s="96"/>
      <c r="L516" s="97"/>
      <c r="M516" s="98"/>
      <c r="N516" s="99"/>
      <c r="O516" s="100"/>
      <c r="P516" s="101"/>
    </row>
    <row r="517" spans="4:16" s="79" customFormat="1" x14ac:dyDescent="0.25">
      <c r="D517" s="95"/>
      <c r="E517" s="96"/>
      <c r="F517" s="97"/>
      <c r="G517" s="98"/>
      <c r="H517" s="99"/>
      <c r="I517" s="100"/>
      <c r="J517" s="95"/>
      <c r="K517" s="96"/>
      <c r="L517" s="97"/>
      <c r="M517" s="98"/>
      <c r="N517" s="99"/>
      <c r="O517" s="100"/>
      <c r="P517" s="101"/>
    </row>
    <row r="518" spans="4:16" s="79" customFormat="1" x14ac:dyDescent="0.25">
      <c r="D518" s="95"/>
      <c r="E518" s="96"/>
      <c r="F518" s="97"/>
      <c r="G518" s="98"/>
      <c r="H518" s="99"/>
      <c r="I518" s="100"/>
      <c r="J518" s="95"/>
      <c r="K518" s="96"/>
      <c r="L518" s="97"/>
      <c r="M518" s="98"/>
      <c r="N518" s="99"/>
      <c r="O518" s="100"/>
      <c r="P518" s="101"/>
    </row>
    <row r="519" spans="4:16" s="79" customFormat="1" x14ac:dyDescent="0.25">
      <c r="D519" s="95"/>
      <c r="E519" s="96"/>
      <c r="F519" s="97"/>
      <c r="G519" s="98"/>
      <c r="H519" s="99"/>
      <c r="I519" s="100"/>
      <c r="J519" s="95"/>
      <c r="K519" s="96"/>
      <c r="L519" s="97"/>
      <c r="M519" s="98"/>
      <c r="N519" s="99"/>
      <c r="O519" s="100"/>
      <c r="P519" s="101"/>
    </row>
    <row r="520" spans="4:16" s="79" customFormat="1" x14ac:dyDescent="0.25">
      <c r="D520" s="95"/>
      <c r="E520" s="96"/>
      <c r="F520" s="97"/>
      <c r="G520" s="98"/>
      <c r="H520" s="99"/>
      <c r="I520" s="100"/>
      <c r="J520" s="95"/>
      <c r="K520" s="96"/>
      <c r="L520" s="97"/>
      <c r="M520" s="98"/>
      <c r="N520" s="99"/>
      <c r="O520" s="100"/>
      <c r="P520" s="101"/>
    </row>
    <row r="521" spans="4:16" s="79" customFormat="1" x14ac:dyDescent="0.25">
      <c r="D521" s="95"/>
      <c r="E521" s="96"/>
      <c r="F521" s="97"/>
      <c r="G521" s="98"/>
      <c r="H521" s="99"/>
      <c r="I521" s="100"/>
      <c r="J521" s="95"/>
      <c r="K521" s="96"/>
      <c r="L521" s="97"/>
      <c r="M521" s="98"/>
      <c r="N521" s="99"/>
      <c r="O521" s="100"/>
      <c r="P521" s="101"/>
    </row>
    <row r="522" spans="4:16" s="79" customFormat="1" x14ac:dyDescent="0.25">
      <c r="D522" s="95"/>
      <c r="E522" s="96"/>
      <c r="F522" s="97"/>
      <c r="G522" s="98"/>
      <c r="H522" s="99"/>
      <c r="I522" s="100"/>
      <c r="J522" s="95"/>
      <c r="K522" s="96"/>
      <c r="L522" s="97"/>
      <c r="M522" s="98"/>
      <c r="N522" s="99"/>
      <c r="O522" s="100"/>
      <c r="P522" s="101"/>
    </row>
    <row r="523" spans="4:16" s="79" customFormat="1" x14ac:dyDescent="0.25">
      <c r="D523" s="95"/>
      <c r="E523" s="96"/>
      <c r="F523" s="97"/>
      <c r="G523" s="98"/>
      <c r="H523" s="99"/>
      <c r="I523" s="100"/>
      <c r="J523" s="95"/>
      <c r="K523" s="96"/>
      <c r="L523" s="97"/>
      <c r="M523" s="98"/>
      <c r="N523" s="99"/>
      <c r="O523" s="100"/>
      <c r="P523" s="101"/>
    </row>
    <row r="524" spans="4:16" s="79" customFormat="1" x14ac:dyDescent="0.25">
      <c r="D524" s="95"/>
      <c r="E524" s="96"/>
      <c r="F524" s="97"/>
      <c r="G524" s="98"/>
      <c r="H524" s="99"/>
      <c r="I524" s="100"/>
      <c r="J524" s="95"/>
      <c r="K524" s="96"/>
      <c r="L524" s="97"/>
      <c r="M524" s="98"/>
      <c r="N524" s="99"/>
      <c r="O524" s="100"/>
      <c r="P524" s="101"/>
    </row>
    <row r="525" spans="4:16" s="79" customFormat="1" x14ac:dyDescent="0.25">
      <c r="D525" s="95"/>
      <c r="E525" s="96"/>
      <c r="F525" s="97"/>
      <c r="G525" s="98"/>
      <c r="H525" s="99"/>
      <c r="I525" s="100"/>
      <c r="J525" s="95"/>
      <c r="K525" s="96"/>
      <c r="L525" s="97"/>
      <c r="M525" s="98"/>
      <c r="N525" s="99"/>
      <c r="O525" s="100"/>
      <c r="P525" s="101"/>
    </row>
    <row r="526" spans="4:16" s="79" customFormat="1" x14ac:dyDescent="0.25">
      <c r="D526" s="95"/>
      <c r="E526" s="96"/>
      <c r="F526" s="97"/>
      <c r="G526" s="98"/>
      <c r="H526" s="99"/>
      <c r="I526" s="100"/>
      <c r="J526" s="95"/>
      <c r="K526" s="96"/>
      <c r="L526" s="97"/>
      <c r="M526" s="98"/>
      <c r="N526" s="99"/>
      <c r="O526" s="100"/>
      <c r="P526" s="101"/>
    </row>
    <row r="527" spans="4:16" s="79" customFormat="1" x14ac:dyDescent="0.25">
      <c r="D527" s="95"/>
      <c r="E527" s="96"/>
      <c r="F527" s="97"/>
      <c r="G527" s="98"/>
      <c r="H527" s="99"/>
      <c r="I527" s="100"/>
      <c r="J527" s="95"/>
      <c r="K527" s="96"/>
      <c r="L527" s="97"/>
      <c r="M527" s="98"/>
      <c r="N527" s="99"/>
      <c r="O527" s="100"/>
      <c r="P527" s="101"/>
    </row>
    <row r="528" spans="4:16" s="79" customFormat="1" x14ac:dyDescent="0.25">
      <c r="D528" s="95"/>
      <c r="E528" s="96"/>
      <c r="F528" s="97"/>
      <c r="G528" s="98"/>
      <c r="H528" s="99"/>
      <c r="I528" s="100"/>
      <c r="J528" s="95"/>
      <c r="K528" s="96"/>
      <c r="L528" s="97"/>
      <c r="M528" s="98"/>
      <c r="N528" s="99"/>
      <c r="O528" s="100"/>
      <c r="P528" s="101"/>
    </row>
    <row r="529" spans="4:16" s="79" customFormat="1" x14ac:dyDescent="0.25">
      <c r="D529" s="95"/>
      <c r="E529" s="96"/>
      <c r="F529" s="97"/>
      <c r="G529" s="98"/>
      <c r="H529" s="99"/>
      <c r="I529" s="100"/>
      <c r="J529" s="95"/>
      <c r="K529" s="96"/>
      <c r="L529" s="97"/>
      <c r="M529" s="98"/>
      <c r="N529" s="99"/>
      <c r="O529" s="100"/>
      <c r="P529" s="101"/>
    </row>
    <row r="530" spans="4:16" s="79" customFormat="1" x14ac:dyDescent="0.25">
      <c r="D530" s="95"/>
      <c r="E530" s="96"/>
      <c r="F530" s="97"/>
      <c r="G530" s="98"/>
      <c r="H530" s="99"/>
      <c r="I530" s="100"/>
      <c r="J530" s="95"/>
      <c r="K530" s="96"/>
      <c r="L530" s="97"/>
      <c r="M530" s="98"/>
      <c r="N530" s="99"/>
      <c r="O530" s="100"/>
      <c r="P530" s="101"/>
    </row>
    <row r="531" spans="4:16" s="79" customFormat="1" x14ac:dyDescent="0.25">
      <c r="D531" s="95"/>
      <c r="E531" s="96"/>
      <c r="F531" s="97"/>
      <c r="G531" s="98"/>
      <c r="H531" s="99"/>
      <c r="I531" s="100"/>
      <c r="J531" s="95"/>
      <c r="K531" s="96"/>
      <c r="L531" s="97"/>
      <c r="M531" s="98"/>
      <c r="N531" s="99"/>
      <c r="O531" s="100"/>
      <c r="P531" s="101"/>
    </row>
    <row r="532" spans="4:16" s="79" customFormat="1" x14ac:dyDescent="0.25">
      <c r="D532" s="95"/>
      <c r="E532" s="96"/>
      <c r="F532" s="97"/>
      <c r="G532" s="98"/>
      <c r="H532" s="99"/>
      <c r="I532" s="100"/>
      <c r="J532" s="95"/>
      <c r="K532" s="96"/>
      <c r="L532" s="97"/>
      <c r="M532" s="98"/>
      <c r="N532" s="99"/>
      <c r="O532" s="100"/>
      <c r="P532" s="101"/>
    </row>
    <row r="533" spans="4:16" s="79" customFormat="1" x14ac:dyDescent="0.25">
      <c r="D533" s="95"/>
      <c r="E533" s="96"/>
      <c r="F533" s="97"/>
      <c r="G533" s="98"/>
      <c r="H533" s="99"/>
      <c r="I533" s="100"/>
      <c r="J533" s="95"/>
      <c r="K533" s="96"/>
      <c r="L533" s="97"/>
      <c r="M533" s="98"/>
      <c r="N533" s="99"/>
      <c r="O533" s="100"/>
      <c r="P533" s="101"/>
    </row>
    <row r="534" spans="4:16" s="79" customFormat="1" x14ac:dyDescent="0.25">
      <c r="D534" s="95"/>
      <c r="E534" s="96"/>
      <c r="F534" s="97"/>
      <c r="G534" s="98"/>
      <c r="H534" s="99"/>
      <c r="I534" s="100"/>
      <c r="J534" s="95"/>
      <c r="K534" s="96"/>
      <c r="L534" s="97"/>
      <c r="M534" s="98"/>
      <c r="N534" s="99"/>
      <c r="O534" s="100"/>
      <c r="P534" s="101"/>
    </row>
    <row r="535" spans="4:16" s="79" customFormat="1" x14ac:dyDescent="0.25">
      <c r="D535" s="95"/>
      <c r="E535" s="96"/>
      <c r="F535" s="97"/>
      <c r="G535" s="98"/>
      <c r="H535" s="99"/>
      <c r="I535" s="100"/>
      <c r="J535" s="95"/>
      <c r="K535" s="96"/>
      <c r="L535" s="97"/>
      <c r="M535" s="98"/>
      <c r="N535" s="99"/>
      <c r="O535" s="100"/>
      <c r="P535" s="101"/>
    </row>
    <row r="536" spans="4:16" s="79" customFormat="1" x14ac:dyDescent="0.25">
      <c r="D536" s="95"/>
      <c r="E536" s="96"/>
      <c r="F536" s="97"/>
      <c r="G536" s="98"/>
      <c r="H536" s="99"/>
      <c r="I536" s="100"/>
      <c r="J536" s="95"/>
      <c r="K536" s="96"/>
      <c r="L536" s="97"/>
      <c r="M536" s="98"/>
      <c r="N536" s="99"/>
      <c r="O536" s="100"/>
      <c r="P536" s="101"/>
    </row>
    <row r="537" spans="4:16" s="79" customFormat="1" x14ac:dyDescent="0.25">
      <c r="D537" s="95"/>
      <c r="E537" s="96"/>
      <c r="F537" s="97"/>
      <c r="G537" s="98"/>
      <c r="H537" s="99"/>
      <c r="I537" s="100"/>
      <c r="J537" s="95"/>
      <c r="K537" s="96"/>
      <c r="L537" s="97"/>
      <c r="M537" s="98"/>
      <c r="N537" s="99"/>
      <c r="O537" s="100"/>
      <c r="P537" s="101"/>
    </row>
    <row r="538" spans="4:16" s="79" customFormat="1" x14ac:dyDescent="0.25">
      <c r="D538" s="95"/>
      <c r="E538" s="96"/>
      <c r="F538" s="97"/>
      <c r="G538" s="98"/>
      <c r="H538" s="99"/>
      <c r="I538" s="100"/>
      <c r="J538" s="95"/>
      <c r="K538" s="96"/>
      <c r="L538" s="97"/>
      <c r="M538" s="98"/>
      <c r="N538" s="99"/>
      <c r="O538" s="100"/>
      <c r="P538" s="101"/>
    </row>
    <row r="539" spans="4:16" s="79" customFormat="1" x14ac:dyDescent="0.25">
      <c r="D539" s="95"/>
      <c r="E539" s="96"/>
      <c r="F539" s="97"/>
      <c r="G539" s="98"/>
      <c r="H539" s="99"/>
      <c r="I539" s="100"/>
      <c r="J539" s="95"/>
      <c r="K539" s="96"/>
      <c r="L539" s="97"/>
      <c r="M539" s="98"/>
      <c r="N539" s="99"/>
      <c r="O539" s="100"/>
      <c r="P539" s="101"/>
    </row>
    <row r="540" spans="4:16" s="79" customFormat="1" x14ac:dyDescent="0.25">
      <c r="D540" s="95"/>
      <c r="E540" s="96"/>
      <c r="F540" s="97"/>
      <c r="G540" s="98"/>
      <c r="H540" s="99"/>
      <c r="I540" s="100"/>
      <c r="J540" s="95"/>
      <c r="K540" s="96"/>
      <c r="L540" s="97"/>
      <c r="M540" s="98"/>
      <c r="N540" s="99"/>
      <c r="O540" s="100"/>
      <c r="P540" s="101"/>
    </row>
    <row r="541" spans="4:16" s="79" customFormat="1" x14ac:dyDescent="0.25">
      <c r="D541" s="95"/>
      <c r="E541" s="96"/>
      <c r="F541" s="97"/>
      <c r="G541" s="98"/>
      <c r="H541" s="99"/>
      <c r="I541" s="100"/>
      <c r="J541" s="95"/>
      <c r="K541" s="96"/>
      <c r="L541" s="97"/>
      <c r="M541" s="98"/>
      <c r="N541" s="99"/>
      <c r="O541" s="100"/>
      <c r="P541" s="101"/>
    </row>
    <row r="542" spans="4:16" s="79" customFormat="1" x14ac:dyDescent="0.25">
      <c r="D542" s="95"/>
      <c r="E542" s="96"/>
      <c r="F542" s="97"/>
      <c r="G542" s="98"/>
      <c r="H542" s="99"/>
      <c r="I542" s="100"/>
      <c r="J542" s="95"/>
      <c r="K542" s="96"/>
      <c r="L542" s="97"/>
      <c r="M542" s="98"/>
      <c r="N542" s="99"/>
      <c r="O542" s="100"/>
      <c r="P542" s="101"/>
    </row>
    <row r="543" spans="4:16" s="79" customFormat="1" x14ac:dyDescent="0.25">
      <c r="D543" s="95"/>
      <c r="E543" s="96"/>
      <c r="F543" s="97"/>
      <c r="G543" s="98"/>
      <c r="H543" s="99"/>
      <c r="I543" s="100"/>
      <c r="J543" s="95"/>
      <c r="K543" s="96"/>
      <c r="L543" s="97"/>
      <c r="M543" s="98"/>
      <c r="N543" s="99"/>
      <c r="O543" s="100"/>
      <c r="P543" s="101"/>
    </row>
    <row r="544" spans="4:16" s="79" customFormat="1" x14ac:dyDescent="0.25">
      <c r="D544" s="95"/>
      <c r="E544" s="96"/>
      <c r="F544" s="97"/>
      <c r="G544" s="98"/>
      <c r="H544" s="99"/>
      <c r="I544" s="100"/>
      <c r="J544" s="95"/>
      <c r="K544" s="96"/>
      <c r="L544" s="97"/>
      <c r="M544" s="98"/>
      <c r="N544" s="99"/>
      <c r="O544" s="100"/>
      <c r="P544" s="101"/>
    </row>
    <row r="545" spans="4:16" s="79" customFormat="1" x14ac:dyDescent="0.25">
      <c r="D545" s="95"/>
      <c r="E545" s="96"/>
      <c r="F545" s="97"/>
      <c r="G545" s="98"/>
      <c r="H545" s="99"/>
      <c r="I545" s="100"/>
      <c r="J545" s="95"/>
      <c r="K545" s="96"/>
      <c r="L545" s="97"/>
      <c r="M545" s="98"/>
      <c r="N545" s="99"/>
      <c r="O545" s="100"/>
      <c r="P545" s="101"/>
    </row>
    <row r="546" spans="4:16" s="79" customFormat="1" x14ac:dyDescent="0.25">
      <c r="D546" s="95"/>
      <c r="E546" s="96"/>
      <c r="F546" s="97"/>
      <c r="G546" s="98"/>
      <c r="H546" s="99"/>
      <c r="I546" s="100"/>
      <c r="J546" s="95"/>
      <c r="K546" s="96"/>
      <c r="L546" s="97"/>
      <c r="M546" s="98"/>
      <c r="N546" s="99"/>
      <c r="O546" s="100"/>
      <c r="P546" s="101"/>
    </row>
    <row r="547" spans="4:16" s="79" customFormat="1" x14ac:dyDescent="0.25">
      <c r="D547" s="95"/>
      <c r="E547" s="96"/>
      <c r="F547" s="97"/>
      <c r="G547" s="98"/>
      <c r="H547" s="99"/>
      <c r="I547" s="100"/>
      <c r="J547" s="95"/>
      <c r="K547" s="96"/>
      <c r="L547" s="97"/>
      <c r="M547" s="98"/>
      <c r="N547" s="99"/>
      <c r="O547" s="100"/>
      <c r="P547" s="101"/>
    </row>
    <row r="548" spans="4:16" s="79" customFormat="1" x14ac:dyDescent="0.25">
      <c r="D548" s="95"/>
      <c r="E548" s="96"/>
      <c r="F548" s="97"/>
      <c r="G548" s="98"/>
      <c r="H548" s="99"/>
      <c r="I548" s="100"/>
      <c r="J548" s="95"/>
      <c r="K548" s="96"/>
      <c r="L548" s="97"/>
      <c r="M548" s="98"/>
      <c r="N548" s="99"/>
      <c r="O548" s="100"/>
      <c r="P548" s="101"/>
    </row>
    <row r="549" spans="4:16" s="79" customFormat="1" x14ac:dyDescent="0.25">
      <c r="D549" s="95"/>
      <c r="E549" s="96"/>
      <c r="F549" s="97"/>
      <c r="G549" s="98"/>
      <c r="H549" s="99"/>
      <c r="I549" s="100"/>
      <c r="J549" s="95"/>
      <c r="K549" s="96"/>
      <c r="L549" s="97"/>
      <c r="M549" s="98"/>
      <c r="N549" s="99"/>
      <c r="O549" s="100"/>
      <c r="P549" s="101"/>
    </row>
    <row r="550" spans="4:16" s="79" customFormat="1" x14ac:dyDescent="0.25">
      <c r="D550" s="95"/>
      <c r="E550" s="96"/>
      <c r="F550" s="97"/>
      <c r="G550" s="98"/>
      <c r="H550" s="99"/>
      <c r="I550" s="100"/>
      <c r="J550" s="95"/>
      <c r="K550" s="96"/>
      <c r="L550" s="97"/>
      <c r="M550" s="98"/>
      <c r="N550" s="99"/>
      <c r="O550" s="100"/>
      <c r="P550" s="101"/>
    </row>
    <row r="551" spans="4:16" s="79" customFormat="1" x14ac:dyDescent="0.25">
      <c r="D551" s="95"/>
      <c r="E551" s="96"/>
      <c r="F551" s="97"/>
      <c r="G551" s="98"/>
      <c r="H551" s="99"/>
      <c r="I551" s="100"/>
      <c r="J551" s="95"/>
      <c r="K551" s="96"/>
      <c r="L551" s="97"/>
      <c r="M551" s="98"/>
      <c r="N551" s="99"/>
      <c r="O551" s="100"/>
      <c r="P551" s="101"/>
    </row>
    <row r="552" spans="4:16" s="79" customFormat="1" x14ac:dyDescent="0.25">
      <c r="D552" s="95"/>
      <c r="E552" s="96"/>
      <c r="F552" s="97"/>
      <c r="G552" s="98"/>
      <c r="H552" s="99"/>
      <c r="I552" s="100"/>
      <c r="J552" s="95"/>
      <c r="K552" s="96"/>
      <c r="L552" s="97"/>
      <c r="M552" s="98"/>
      <c r="N552" s="99"/>
      <c r="O552" s="100"/>
      <c r="P552" s="101"/>
    </row>
    <row r="553" spans="4:16" s="79" customFormat="1" x14ac:dyDescent="0.25">
      <c r="D553" s="95"/>
      <c r="E553" s="96"/>
      <c r="F553" s="97"/>
      <c r="G553" s="98"/>
      <c r="H553" s="99"/>
      <c r="I553" s="100"/>
      <c r="J553" s="95"/>
      <c r="K553" s="96"/>
      <c r="L553" s="97"/>
      <c r="M553" s="98"/>
      <c r="N553" s="99"/>
      <c r="O553" s="100"/>
      <c r="P553" s="101"/>
    </row>
    <row r="554" spans="4:16" s="79" customFormat="1" x14ac:dyDescent="0.25">
      <c r="D554" s="95"/>
      <c r="E554" s="96"/>
      <c r="F554" s="97"/>
      <c r="G554" s="98"/>
      <c r="H554" s="99"/>
      <c r="I554" s="100"/>
      <c r="J554" s="95"/>
      <c r="K554" s="96"/>
      <c r="L554" s="97"/>
      <c r="M554" s="98"/>
      <c r="N554" s="99"/>
      <c r="O554" s="100"/>
      <c r="P554" s="101"/>
    </row>
    <row r="555" spans="4:16" s="79" customFormat="1" x14ac:dyDescent="0.25">
      <c r="D555" s="95"/>
      <c r="E555" s="96"/>
      <c r="F555" s="97"/>
      <c r="G555" s="98"/>
      <c r="H555" s="99"/>
      <c r="I555" s="100"/>
      <c r="J555" s="95"/>
      <c r="K555" s="96"/>
      <c r="L555" s="97"/>
      <c r="M555" s="98"/>
      <c r="N555" s="99"/>
      <c r="O555" s="100"/>
      <c r="P555" s="101"/>
    </row>
    <row r="556" spans="4:16" s="79" customFormat="1" x14ac:dyDescent="0.25">
      <c r="D556" s="95"/>
      <c r="E556" s="96"/>
      <c r="F556" s="97"/>
      <c r="G556" s="98"/>
      <c r="H556" s="99"/>
      <c r="I556" s="100"/>
      <c r="J556" s="95"/>
      <c r="K556" s="96"/>
      <c r="L556" s="97"/>
      <c r="M556" s="98"/>
      <c r="N556" s="99"/>
      <c r="O556" s="100"/>
      <c r="P556" s="101"/>
    </row>
    <row r="557" spans="4:16" s="79" customFormat="1" x14ac:dyDescent="0.25">
      <c r="D557" s="95"/>
      <c r="E557" s="96"/>
      <c r="F557" s="97"/>
      <c r="G557" s="98"/>
      <c r="H557" s="99"/>
      <c r="I557" s="100"/>
      <c r="J557" s="95"/>
      <c r="K557" s="96"/>
      <c r="L557" s="97"/>
      <c r="M557" s="98"/>
      <c r="N557" s="99"/>
      <c r="O557" s="100"/>
      <c r="P557" s="101"/>
    </row>
    <row r="558" spans="4:16" s="79" customFormat="1" x14ac:dyDescent="0.25">
      <c r="D558" s="95"/>
      <c r="E558" s="96"/>
      <c r="F558" s="97"/>
      <c r="G558" s="98"/>
      <c r="H558" s="99"/>
      <c r="I558" s="100"/>
      <c r="J558" s="95"/>
      <c r="K558" s="96"/>
      <c r="L558" s="97"/>
      <c r="M558" s="98"/>
      <c r="N558" s="99"/>
      <c r="O558" s="100"/>
      <c r="P558" s="101"/>
    </row>
    <row r="559" spans="4:16" s="79" customFormat="1" x14ac:dyDescent="0.25">
      <c r="D559" s="95"/>
      <c r="E559" s="96"/>
      <c r="F559" s="97"/>
      <c r="G559" s="98"/>
      <c r="H559" s="99"/>
      <c r="I559" s="100"/>
      <c r="J559" s="95"/>
      <c r="K559" s="96"/>
      <c r="L559" s="97"/>
      <c r="M559" s="98"/>
      <c r="N559" s="99"/>
      <c r="O559" s="100"/>
      <c r="P559" s="101"/>
    </row>
    <row r="560" spans="4:16" s="79" customFormat="1" x14ac:dyDescent="0.25">
      <c r="D560" s="95"/>
      <c r="E560" s="96"/>
      <c r="F560" s="97"/>
      <c r="G560" s="98"/>
      <c r="H560" s="99"/>
      <c r="I560" s="100"/>
      <c r="J560" s="95"/>
      <c r="K560" s="96"/>
      <c r="L560" s="97"/>
      <c r="M560" s="98"/>
      <c r="N560" s="99"/>
      <c r="O560" s="100"/>
      <c r="P560" s="101"/>
    </row>
    <row r="561" spans="4:16" s="79" customFormat="1" x14ac:dyDescent="0.25">
      <c r="D561" s="95"/>
      <c r="E561" s="96"/>
      <c r="F561" s="97"/>
      <c r="G561" s="98"/>
      <c r="H561" s="99"/>
      <c r="I561" s="100"/>
      <c r="J561" s="95"/>
      <c r="K561" s="96"/>
      <c r="L561" s="97"/>
      <c r="M561" s="98"/>
      <c r="N561" s="99"/>
      <c r="O561" s="100"/>
      <c r="P561" s="101"/>
    </row>
    <row r="562" spans="4:16" s="79" customFormat="1" x14ac:dyDescent="0.25">
      <c r="D562" s="95"/>
      <c r="E562" s="96"/>
      <c r="F562" s="97"/>
      <c r="G562" s="98"/>
      <c r="H562" s="99"/>
      <c r="I562" s="100"/>
      <c r="J562" s="95"/>
      <c r="K562" s="96"/>
      <c r="L562" s="97"/>
      <c r="M562" s="98"/>
      <c r="N562" s="99"/>
      <c r="O562" s="100"/>
      <c r="P562" s="101"/>
    </row>
    <row r="563" spans="4:16" s="79" customFormat="1" x14ac:dyDescent="0.25">
      <c r="D563" s="95"/>
      <c r="E563" s="96"/>
      <c r="F563" s="97"/>
      <c r="G563" s="98"/>
      <c r="H563" s="99"/>
      <c r="I563" s="100"/>
      <c r="J563" s="95"/>
      <c r="K563" s="96"/>
      <c r="L563" s="97"/>
      <c r="M563" s="98"/>
      <c r="N563" s="99"/>
      <c r="O563" s="100"/>
      <c r="P563" s="101"/>
    </row>
    <row r="564" spans="4:16" s="79" customFormat="1" x14ac:dyDescent="0.25">
      <c r="D564" s="95"/>
      <c r="E564" s="96"/>
      <c r="F564" s="97"/>
      <c r="G564" s="98"/>
      <c r="H564" s="99"/>
      <c r="I564" s="100"/>
      <c r="J564" s="95"/>
      <c r="K564" s="96"/>
      <c r="L564" s="97"/>
      <c r="M564" s="98"/>
      <c r="N564" s="99"/>
      <c r="O564" s="100"/>
      <c r="P564" s="101"/>
    </row>
    <row r="565" spans="4:16" s="79" customFormat="1" x14ac:dyDescent="0.25">
      <c r="D565" s="95"/>
      <c r="E565" s="96"/>
      <c r="F565" s="97"/>
      <c r="G565" s="98"/>
      <c r="H565" s="99"/>
      <c r="I565" s="100"/>
      <c r="J565" s="95"/>
      <c r="K565" s="96"/>
      <c r="L565" s="97"/>
      <c r="M565" s="98"/>
      <c r="N565" s="99"/>
      <c r="O565" s="100"/>
      <c r="P565" s="101"/>
    </row>
    <row r="566" spans="4:16" s="79" customFormat="1" x14ac:dyDescent="0.25">
      <c r="D566" s="95"/>
      <c r="E566" s="96"/>
      <c r="F566" s="97"/>
      <c r="G566" s="98"/>
      <c r="H566" s="99"/>
      <c r="I566" s="100"/>
      <c r="J566" s="95"/>
      <c r="K566" s="96"/>
      <c r="L566" s="97"/>
      <c r="M566" s="98"/>
      <c r="N566" s="99"/>
      <c r="O566" s="100"/>
      <c r="P566" s="101"/>
    </row>
    <row r="567" spans="4:16" s="79" customFormat="1" x14ac:dyDescent="0.25">
      <c r="D567" s="95"/>
      <c r="E567" s="96"/>
      <c r="F567" s="97"/>
      <c r="G567" s="98"/>
      <c r="H567" s="99"/>
      <c r="I567" s="100"/>
      <c r="J567" s="95"/>
      <c r="K567" s="96"/>
      <c r="L567" s="97"/>
      <c r="M567" s="98"/>
      <c r="N567" s="99"/>
      <c r="O567" s="100"/>
      <c r="P567" s="101"/>
    </row>
    <row r="568" spans="4:16" s="79" customFormat="1" x14ac:dyDescent="0.25">
      <c r="D568" s="95"/>
      <c r="E568" s="96"/>
      <c r="F568" s="97"/>
      <c r="G568" s="98"/>
      <c r="H568" s="99"/>
      <c r="I568" s="100"/>
      <c r="J568" s="95"/>
      <c r="K568" s="96"/>
      <c r="L568" s="97"/>
      <c r="M568" s="98"/>
      <c r="N568" s="99"/>
      <c r="O568" s="100"/>
      <c r="P568" s="101"/>
    </row>
    <row r="569" spans="4:16" s="79" customFormat="1" x14ac:dyDescent="0.25">
      <c r="D569" s="95"/>
      <c r="E569" s="96"/>
      <c r="F569" s="97"/>
      <c r="G569" s="98"/>
      <c r="H569" s="99"/>
      <c r="I569" s="100"/>
      <c r="J569" s="95"/>
      <c r="K569" s="96"/>
      <c r="L569" s="97"/>
      <c r="M569" s="98"/>
      <c r="N569" s="99"/>
      <c r="O569" s="100"/>
      <c r="P569" s="101"/>
    </row>
    <row r="570" spans="4:16" s="79" customFormat="1" x14ac:dyDescent="0.25">
      <c r="D570" s="95"/>
      <c r="E570" s="96"/>
      <c r="F570" s="97"/>
      <c r="G570" s="98"/>
      <c r="H570" s="99"/>
      <c r="I570" s="100"/>
      <c r="J570" s="95"/>
      <c r="K570" s="96"/>
      <c r="L570" s="97"/>
      <c r="M570" s="98"/>
      <c r="N570" s="99"/>
      <c r="O570" s="100"/>
      <c r="P570" s="101"/>
    </row>
    <row r="571" spans="4:16" s="79" customFormat="1" x14ac:dyDescent="0.25">
      <c r="D571" s="95"/>
      <c r="E571" s="96"/>
      <c r="F571" s="97"/>
      <c r="G571" s="98"/>
      <c r="H571" s="99"/>
      <c r="I571" s="100"/>
      <c r="J571" s="95"/>
      <c r="K571" s="96"/>
      <c r="L571" s="97"/>
      <c r="M571" s="98"/>
      <c r="N571" s="99"/>
      <c r="O571" s="100"/>
      <c r="P571" s="101"/>
    </row>
    <row r="572" spans="4:16" s="79" customFormat="1" x14ac:dyDescent="0.25">
      <c r="D572" s="95"/>
      <c r="E572" s="96"/>
      <c r="F572" s="97"/>
      <c r="G572" s="98"/>
      <c r="H572" s="99"/>
      <c r="I572" s="100"/>
      <c r="J572" s="95"/>
      <c r="K572" s="96"/>
      <c r="L572" s="97"/>
      <c r="M572" s="98"/>
      <c r="N572" s="99"/>
      <c r="O572" s="100"/>
      <c r="P572" s="101"/>
    </row>
    <row r="573" spans="4:16" s="79" customFormat="1" x14ac:dyDescent="0.25">
      <c r="D573" s="95"/>
      <c r="E573" s="96"/>
      <c r="F573" s="97"/>
      <c r="G573" s="98"/>
      <c r="H573" s="99"/>
      <c r="I573" s="100"/>
      <c r="J573" s="95"/>
      <c r="K573" s="96"/>
      <c r="L573" s="97"/>
      <c r="M573" s="98"/>
      <c r="N573" s="99"/>
      <c r="O573" s="100"/>
      <c r="P573" s="101"/>
    </row>
    <row r="574" spans="4:16" s="79" customFormat="1" x14ac:dyDescent="0.25">
      <c r="D574" s="95"/>
      <c r="E574" s="96"/>
      <c r="F574" s="97"/>
      <c r="G574" s="98"/>
      <c r="H574" s="99"/>
      <c r="I574" s="100"/>
      <c r="J574" s="95"/>
      <c r="K574" s="96"/>
      <c r="L574" s="97"/>
      <c r="M574" s="98"/>
      <c r="N574" s="99"/>
      <c r="O574" s="100"/>
      <c r="P574" s="101"/>
    </row>
    <row r="575" spans="4:16" s="79" customFormat="1" x14ac:dyDescent="0.25">
      <c r="D575" s="95"/>
      <c r="E575" s="96"/>
      <c r="F575" s="97"/>
      <c r="G575" s="98"/>
      <c r="H575" s="99"/>
      <c r="I575" s="100"/>
      <c r="J575" s="95"/>
      <c r="K575" s="96"/>
      <c r="L575" s="97"/>
      <c r="M575" s="98"/>
      <c r="N575" s="99"/>
      <c r="O575" s="100"/>
      <c r="P575" s="101"/>
    </row>
    <row r="576" spans="4:16" s="79" customFormat="1" x14ac:dyDescent="0.25">
      <c r="D576" s="95"/>
      <c r="E576" s="96"/>
      <c r="F576" s="97"/>
      <c r="G576" s="98"/>
      <c r="H576" s="99"/>
      <c r="I576" s="100"/>
      <c r="J576" s="95"/>
      <c r="K576" s="96"/>
      <c r="L576" s="97"/>
      <c r="M576" s="98"/>
      <c r="N576" s="99"/>
      <c r="O576" s="100"/>
      <c r="P576" s="101"/>
    </row>
    <row r="577" spans="4:16" s="79" customFormat="1" x14ac:dyDescent="0.25">
      <c r="D577" s="95"/>
      <c r="E577" s="96"/>
      <c r="F577" s="97"/>
      <c r="G577" s="98"/>
      <c r="H577" s="99"/>
      <c r="I577" s="100"/>
      <c r="J577" s="95"/>
      <c r="K577" s="96"/>
      <c r="L577" s="97"/>
      <c r="M577" s="98"/>
      <c r="N577" s="99"/>
      <c r="O577" s="100"/>
      <c r="P577" s="101"/>
    </row>
    <row r="578" spans="4:16" s="79" customFormat="1" x14ac:dyDescent="0.25">
      <c r="D578" s="95"/>
      <c r="E578" s="96"/>
      <c r="F578" s="97"/>
      <c r="G578" s="98"/>
      <c r="H578" s="99"/>
      <c r="I578" s="100"/>
      <c r="J578" s="95"/>
      <c r="K578" s="96"/>
      <c r="L578" s="97"/>
      <c r="M578" s="98"/>
      <c r="N578" s="99"/>
      <c r="O578" s="100"/>
      <c r="P578" s="101"/>
    </row>
    <row r="579" spans="4:16" s="79" customFormat="1" x14ac:dyDescent="0.25">
      <c r="D579" s="95"/>
      <c r="E579" s="96"/>
      <c r="F579" s="97"/>
      <c r="G579" s="98"/>
      <c r="H579" s="99"/>
      <c r="I579" s="100"/>
      <c r="J579" s="95"/>
      <c r="K579" s="96"/>
      <c r="L579" s="97"/>
      <c r="M579" s="98"/>
      <c r="N579" s="99"/>
      <c r="O579" s="100"/>
      <c r="P579" s="101"/>
    </row>
    <row r="580" spans="4:16" s="79" customFormat="1" x14ac:dyDescent="0.25">
      <c r="D580" s="95"/>
      <c r="E580" s="96"/>
      <c r="F580" s="97"/>
      <c r="G580" s="98"/>
      <c r="H580" s="99"/>
      <c r="I580" s="100"/>
      <c r="J580" s="95"/>
      <c r="K580" s="96"/>
      <c r="L580" s="97"/>
      <c r="M580" s="98"/>
      <c r="N580" s="99"/>
      <c r="O580" s="100"/>
      <c r="P580" s="101"/>
    </row>
    <row r="581" spans="4:16" s="79" customFormat="1" x14ac:dyDescent="0.25">
      <c r="D581" s="95"/>
      <c r="E581" s="96"/>
      <c r="F581" s="97"/>
      <c r="G581" s="98"/>
      <c r="H581" s="99"/>
      <c r="I581" s="100"/>
      <c r="J581" s="95"/>
      <c r="K581" s="96"/>
      <c r="L581" s="97"/>
      <c r="M581" s="98"/>
      <c r="N581" s="99"/>
      <c r="O581" s="100"/>
      <c r="P581" s="101"/>
    </row>
    <row r="582" spans="4:16" s="79" customFormat="1" x14ac:dyDescent="0.25">
      <c r="D582" s="95"/>
      <c r="E582" s="96"/>
      <c r="F582" s="97"/>
      <c r="G582" s="98"/>
      <c r="H582" s="99"/>
      <c r="I582" s="100"/>
      <c r="J582" s="95"/>
      <c r="K582" s="96"/>
      <c r="L582" s="97"/>
      <c r="M582" s="98"/>
      <c r="N582" s="99"/>
      <c r="O582" s="100"/>
      <c r="P582" s="101"/>
    </row>
    <row r="583" spans="4:16" s="79" customFormat="1" x14ac:dyDescent="0.25">
      <c r="D583" s="95"/>
      <c r="E583" s="96"/>
      <c r="F583" s="97"/>
      <c r="G583" s="98"/>
      <c r="H583" s="99"/>
      <c r="I583" s="100"/>
      <c r="J583" s="95"/>
      <c r="K583" s="96"/>
      <c r="L583" s="97"/>
      <c r="M583" s="98"/>
      <c r="N583" s="99"/>
      <c r="O583" s="100"/>
      <c r="P583" s="101"/>
    </row>
    <row r="584" spans="4:16" s="79" customFormat="1" x14ac:dyDescent="0.25">
      <c r="D584" s="95"/>
      <c r="E584" s="96"/>
      <c r="F584" s="97"/>
      <c r="G584" s="98"/>
      <c r="H584" s="99"/>
      <c r="I584" s="100"/>
      <c r="J584" s="95"/>
      <c r="K584" s="96"/>
      <c r="L584" s="97"/>
      <c r="M584" s="98"/>
      <c r="N584" s="99"/>
      <c r="O584" s="100"/>
      <c r="P584" s="101"/>
    </row>
    <row r="585" spans="4:16" s="79" customFormat="1" x14ac:dyDescent="0.25">
      <c r="D585" s="95"/>
      <c r="E585" s="96"/>
      <c r="F585" s="97"/>
      <c r="G585" s="98"/>
      <c r="H585" s="99"/>
      <c r="I585" s="100"/>
      <c r="J585" s="95"/>
      <c r="K585" s="96"/>
      <c r="L585" s="97"/>
      <c r="M585" s="98"/>
      <c r="N585" s="99"/>
      <c r="O585" s="100"/>
      <c r="P585" s="101"/>
    </row>
    <row r="586" spans="4:16" s="79" customFormat="1" x14ac:dyDescent="0.25">
      <c r="D586" s="95"/>
      <c r="E586" s="96"/>
      <c r="F586" s="97"/>
      <c r="G586" s="98"/>
      <c r="H586" s="99"/>
      <c r="I586" s="100"/>
      <c r="J586" s="95"/>
      <c r="K586" s="96"/>
      <c r="L586" s="97"/>
      <c r="M586" s="98"/>
      <c r="N586" s="99"/>
      <c r="O586" s="100"/>
      <c r="P586" s="101"/>
    </row>
    <row r="587" spans="4:16" s="79" customFormat="1" x14ac:dyDescent="0.25">
      <c r="D587" s="95"/>
      <c r="E587" s="96"/>
      <c r="F587" s="97"/>
      <c r="G587" s="98"/>
      <c r="H587" s="99"/>
      <c r="I587" s="100"/>
      <c r="J587" s="95"/>
      <c r="K587" s="96"/>
      <c r="L587" s="97"/>
      <c r="M587" s="98"/>
      <c r="N587" s="99"/>
      <c r="O587" s="100"/>
      <c r="P587" s="101"/>
    </row>
    <row r="588" spans="4:16" s="79" customFormat="1" x14ac:dyDescent="0.25">
      <c r="D588" s="95"/>
      <c r="E588" s="96"/>
      <c r="F588" s="97"/>
      <c r="G588" s="98"/>
      <c r="H588" s="99"/>
      <c r="I588" s="100"/>
      <c r="J588" s="95"/>
      <c r="K588" s="96"/>
      <c r="L588" s="97"/>
      <c r="M588" s="98"/>
      <c r="N588" s="99"/>
      <c r="O588" s="100"/>
      <c r="P588" s="101"/>
    </row>
    <row r="589" spans="4:16" s="79" customFormat="1" x14ac:dyDescent="0.25">
      <c r="D589" s="95"/>
      <c r="E589" s="96"/>
      <c r="F589" s="97"/>
      <c r="G589" s="98"/>
      <c r="H589" s="99"/>
      <c r="I589" s="100"/>
      <c r="J589" s="95"/>
      <c r="K589" s="96"/>
      <c r="L589" s="97"/>
      <c r="M589" s="98"/>
      <c r="N589" s="99"/>
      <c r="O589" s="100"/>
      <c r="P589" s="101"/>
    </row>
    <row r="590" spans="4:16" s="79" customFormat="1" x14ac:dyDescent="0.25">
      <c r="D590" s="95"/>
      <c r="E590" s="96"/>
      <c r="F590" s="97"/>
      <c r="G590" s="98"/>
      <c r="H590" s="99"/>
      <c r="I590" s="100"/>
      <c r="J590" s="95"/>
      <c r="K590" s="96"/>
      <c r="L590" s="97"/>
      <c r="M590" s="98"/>
      <c r="N590" s="99"/>
      <c r="O590" s="100"/>
      <c r="P590" s="101"/>
    </row>
    <row r="591" spans="4:16" s="79" customFormat="1" x14ac:dyDescent="0.25">
      <c r="D591" s="95"/>
      <c r="E591" s="96"/>
      <c r="F591" s="97"/>
      <c r="G591" s="98"/>
      <c r="H591" s="99"/>
      <c r="I591" s="100"/>
      <c r="J591" s="95"/>
      <c r="K591" s="96"/>
      <c r="L591" s="97"/>
      <c r="M591" s="98"/>
      <c r="N591" s="99"/>
      <c r="O591" s="100"/>
      <c r="P591" s="101"/>
    </row>
    <row r="592" spans="4:16" s="79" customFormat="1" x14ac:dyDescent="0.25">
      <c r="D592" s="95"/>
      <c r="E592" s="96"/>
      <c r="F592" s="97"/>
      <c r="G592" s="98"/>
      <c r="H592" s="99"/>
      <c r="I592" s="100"/>
      <c r="J592" s="95"/>
      <c r="K592" s="96"/>
      <c r="L592" s="97"/>
      <c r="M592" s="98"/>
      <c r="N592" s="99"/>
      <c r="O592" s="100"/>
      <c r="P592" s="101"/>
    </row>
    <row r="593" spans="4:16" s="79" customFormat="1" x14ac:dyDescent="0.25">
      <c r="D593" s="95"/>
      <c r="E593" s="96"/>
      <c r="F593" s="97"/>
      <c r="G593" s="98"/>
      <c r="H593" s="99"/>
      <c r="I593" s="100"/>
      <c r="J593" s="95"/>
      <c r="K593" s="96"/>
      <c r="L593" s="97"/>
      <c r="M593" s="98"/>
      <c r="N593" s="99"/>
      <c r="O593" s="100"/>
      <c r="P593" s="101"/>
    </row>
    <row r="594" spans="4:16" s="79" customFormat="1" x14ac:dyDescent="0.25">
      <c r="D594" s="95"/>
      <c r="E594" s="96"/>
      <c r="F594" s="97"/>
      <c r="G594" s="98"/>
      <c r="H594" s="99"/>
      <c r="I594" s="100"/>
      <c r="J594" s="95"/>
      <c r="K594" s="96"/>
      <c r="L594" s="97"/>
      <c r="M594" s="98"/>
      <c r="N594" s="99"/>
      <c r="O594" s="100"/>
      <c r="P594" s="101"/>
    </row>
    <row r="595" spans="4:16" s="79" customFormat="1" x14ac:dyDescent="0.25">
      <c r="D595" s="95"/>
      <c r="E595" s="96"/>
      <c r="F595" s="97"/>
      <c r="G595" s="98"/>
      <c r="H595" s="99"/>
      <c r="I595" s="100"/>
      <c r="J595" s="95"/>
      <c r="K595" s="96"/>
      <c r="L595" s="97"/>
      <c r="M595" s="98"/>
      <c r="N595" s="99"/>
      <c r="O595" s="100"/>
      <c r="P595" s="101"/>
    </row>
    <row r="596" spans="4:16" s="79" customFormat="1" x14ac:dyDescent="0.25">
      <c r="D596" s="95"/>
      <c r="E596" s="96"/>
      <c r="F596" s="97"/>
      <c r="G596" s="98"/>
      <c r="H596" s="99"/>
      <c r="I596" s="100"/>
      <c r="J596" s="95"/>
      <c r="K596" s="96"/>
      <c r="L596" s="97"/>
      <c r="M596" s="98"/>
      <c r="N596" s="99"/>
      <c r="O596" s="100"/>
      <c r="P596" s="101"/>
    </row>
    <row r="597" spans="4:16" s="79" customFormat="1" x14ac:dyDescent="0.25">
      <c r="D597" s="95"/>
      <c r="E597" s="96"/>
      <c r="F597" s="97"/>
      <c r="G597" s="98"/>
      <c r="H597" s="99"/>
      <c r="I597" s="100"/>
      <c r="J597" s="95"/>
      <c r="K597" s="96"/>
      <c r="L597" s="97"/>
      <c r="M597" s="98"/>
      <c r="N597" s="99"/>
      <c r="O597" s="100"/>
      <c r="P597" s="101"/>
    </row>
    <row r="598" spans="4:16" s="79" customFormat="1" x14ac:dyDescent="0.25">
      <c r="D598" s="95"/>
      <c r="E598" s="96"/>
      <c r="F598" s="97"/>
      <c r="G598" s="98"/>
      <c r="H598" s="99"/>
      <c r="I598" s="100"/>
      <c r="J598" s="95"/>
      <c r="K598" s="96"/>
      <c r="L598" s="97"/>
      <c r="M598" s="98"/>
      <c r="N598" s="99"/>
      <c r="O598" s="100"/>
      <c r="P598" s="101"/>
    </row>
    <row r="599" spans="4:16" s="79" customFormat="1" x14ac:dyDescent="0.25">
      <c r="D599" s="95"/>
      <c r="E599" s="96"/>
      <c r="F599" s="97"/>
      <c r="G599" s="98"/>
      <c r="H599" s="99"/>
      <c r="I599" s="100"/>
      <c r="J599" s="95"/>
      <c r="K599" s="96"/>
      <c r="L599" s="97"/>
      <c r="M599" s="98"/>
      <c r="N599" s="99"/>
      <c r="O599" s="100"/>
      <c r="P599" s="101"/>
    </row>
    <row r="600" spans="4:16" s="79" customFormat="1" x14ac:dyDescent="0.25">
      <c r="D600" s="95"/>
      <c r="E600" s="96"/>
      <c r="F600" s="97"/>
      <c r="G600" s="98"/>
      <c r="H600" s="99"/>
      <c r="I600" s="100"/>
      <c r="J600" s="95"/>
      <c r="K600" s="96"/>
      <c r="L600" s="97"/>
      <c r="M600" s="98"/>
      <c r="N600" s="99"/>
      <c r="O600" s="100"/>
      <c r="P600" s="101"/>
    </row>
    <row r="601" spans="4:16" s="79" customFormat="1" x14ac:dyDescent="0.25">
      <c r="D601" s="95"/>
      <c r="E601" s="96"/>
      <c r="F601" s="97"/>
      <c r="G601" s="98"/>
      <c r="H601" s="99"/>
      <c r="I601" s="100"/>
      <c r="J601" s="95"/>
      <c r="K601" s="96"/>
      <c r="L601" s="97"/>
      <c r="M601" s="98"/>
      <c r="N601" s="99"/>
      <c r="O601" s="100"/>
      <c r="P601" s="101"/>
    </row>
    <row r="602" spans="4:16" s="79" customFormat="1" x14ac:dyDescent="0.25">
      <c r="D602" s="95"/>
      <c r="E602" s="96"/>
      <c r="F602" s="97"/>
      <c r="G602" s="98"/>
      <c r="H602" s="99"/>
      <c r="I602" s="100"/>
      <c r="J602" s="95"/>
      <c r="K602" s="96"/>
      <c r="L602" s="97"/>
      <c r="M602" s="98"/>
      <c r="N602" s="99"/>
      <c r="O602" s="100"/>
      <c r="P602" s="101"/>
    </row>
    <row r="603" spans="4:16" s="79" customFormat="1" x14ac:dyDescent="0.25">
      <c r="D603" s="95"/>
      <c r="E603" s="96"/>
      <c r="F603" s="97"/>
      <c r="G603" s="98"/>
      <c r="H603" s="99"/>
      <c r="I603" s="100"/>
      <c r="J603" s="95"/>
      <c r="K603" s="96"/>
      <c r="L603" s="97"/>
      <c r="M603" s="98"/>
      <c r="N603" s="99"/>
      <c r="O603" s="100"/>
      <c r="P603" s="101"/>
    </row>
    <row r="604" spans="4:16" s="79" customFormat="1" x14ac:dyDescent="0.25">
      <c r="D604" s="95"/>
      <c r="E604" s="96"/>
      <c r="F604" s="97"/>
      <c r="G604" s="98"/>
      <c r="H604" s="99"/>
      <c r="I604" s="100"/>
      <c r="J604" s="95"/>
      <c r="K604" s="96"/>
      <c r="L604" s="97"/>
      <c r="M604" s="98"/>
      <c r="N604" s="99"/>
      <c r="O604" s="100"/>
      <c r="P604" s="101"/>
    </row>
    <row r="605" spans="4:16" s="79" customFormat="1" x14ac:dyDescent="0.25">
      <c r="D605" s="95"/>
      <c r="E605" s="96"/>
      <c r="F605" s="97"/>
      <c r="G605" s="98"/>
      <c r="H605" s="99"/>
      <c r="I605" s="100"/>
      <c r="J605" s="95"/>
      <c r="K605" s="96"/>
      <c r="L605" s="97"/>
      <c r="M605" s="98"/>
      <c r="N605" s="99"/>
      <c r="O605" s="100"/>
      <c r="P605" s="101"/>
    </row>
    <row r="606" spans="4:16" s="79" customFormat="1" x14ac:dyDescent="0.25">
      <c r="D606" s="95"/>
      <c r="E606" s="96"/>
      <c r="F606" s="97"/>
      <c r="G606" s="98"/>
      <c r="H606" s="99"/>
      <c r="I606" s="100"/>
      <c r="J606" s="95"/>
      <c r="K606" s="96"/>
      <c r="L606" s="97"/>
      <c r="M606" s="98"/>
      <c r="N606" s="99"/>
      <c r="O606" s="100"/>
      <c r="P606" s="101"/>
    </row>
    <row r="607" spans="4:16" s="79" customFormat="1" x14ac:dyDescent="0.25">
      <c r="D607" s="95"/>
      <c r="E607" s="96"/>
      <c r="F607" s="97"/>
      <c r="G607" s="98"/>
      <c r="H607" s="99"/>
      <c r="I607" s="100"/>
      <c r="J607" s="95"/>
      <c r="K607" s="96"/>
      <c r="L607" s="97"/>
      <c r="M607" s="98"/>
      <c r="N607" s="99"/>
      <c r="O607" s="100"/>
      <c r="P607" s="101"/>
    </row>
    <row r="608" spans="4:16" s="79" customFormat="1" x14ac:dyDescent="0.25">
      <c r="D608" s="95"/>
      <c r="E608" s="96"/>
      <c r="F608" s="97"/>
      <c r="G608" s="98"/>
      <c r="H608" s="99"/>
      <c r="I608" s="100"/>
      <c r="J608" s="95"/>
      <c r="K608" s="96"/>
      <c r="L608" s="97"/>
      <c r="M608" s="98"/>
      <c r="N608" s="99"/>
      <c r="O608" s="100"/>
      <c r="P608" s="101"/>
    </row>
    <row r="609" spans="4:16" s="79" customFormat="1" x14ac:dyDescent="0.25">
      <c r="D609" s="95"/>
      <c r="E609" s="96"/>
      <c r="F609" s="97"/>
      <c r="G609" s="98"/>
      <c r="H609" s="99"/>
      <c r="I609" s="100"/>
      <c r="J609" s="95"/>
      <c r="K609" s="96"/>
      <c r="L609" s="97"/>
      <c r="M609" s="98"/>
      <c r="N609" s="99"/>
      <c r="O609" s="100"/>
      <c r="P609" s="101"/>
    </row>
    <row r="610" spans="4:16" s="79" customFormat="1" x14ac:dyDescent="0.25">
      <c r="D610" s="95"/>
      <c r="E610" s="96"/>
      <c r="F610" s="97"/>
      <c r="G610" s="98"/>
      <c r="H610" s="99"/>
      <c r="I610" s="100"/>
      <c r="J610" s="95"/>
      <c r="K610" s="96"/>
      <c r="L610" s="97"/>
      <c r="M610" s="98"/>
      <c r="N610" s="99"/>
      <c r="O610" s="100"/>
      <c r="P610" s="101"/>
    </row>
    <row r="611" spans="4:16" s="79" customFormat="1" x14ac:dyDescent="0.25">
      <c r="D611" s="95"/>
      <c r="E611" s="96"/>
      <c r="F611" s="97"/>
      <c r="G611" s="98"/>
      <c r="H611" s="99"/>
      <c r="I611" s="100"/>
      <c r="J611" s="95"/>
      <c r="K611" s="96"/>
      <c r="L611" s="97"/>
      <c r="M611" s="98"/>
      <c r="N611" s="99"/>
      <c r="O611" s="100"/>
      <c r="P611" s="101"/>
    </row>
    <row r="612" spans="4:16" s="79" customFormat="1" x14ac:dyDescent="0.25">
      <c r="D612" s="95"/>
      <c r="E612" s="96"/>
      <c r="F612" s="97"/>
      <c r="G612" s="98"/>
      <c r="H612" s="99"/>
      <c r="I612" s="100"/>
      <c r="J612" s="95"/>
      <c r="K612" s="96"/>
      <c r="L612" s="97"/>
      <c r="M612" s="98"/>
      <c r="N612" s="99"/>
      <c r="O612" s="100"/>
      <c r="P612" s="101"/>
    </row>
    <row r="613" spans="4:16" s="79" customFormat="1" x14ac:dyDescent="0.25">
      <c r="D613" s="95"/>
      <c r="E613" s="96"/>
      <c r="F613" s="97"/>
      <c r="G613" s="98"/>
      <c r="H613" s="99"/>
      <c r="I613" s="100"/>
      <c r="J613" s="95"/>
      <c r="K613" s="96"/>
      <c r="L613" s="97"/>
      <c r="M613" s="98"/>
      <c r="N613" s="99"/>
      <c r="O613" s="100"/>
      <c r="P613" s="101"/>
    </row>
    <row r="614" spans="4:16" s="79" customFormat="1" x14ac:dyDescent="0.25">
      <c r="D614" s="95"/>
      <c r="E614" s="96"/>
      <c r="F614" s="97"/>
      <c r="G614" s="98"/>
      <c r="H614" s="99"/>
      <c r="I614" s="100"/>
      <c r="J614" s="95"/>
      <c r="K614" s="96"/>
      <c r="L614" s="97"/>
      <c r="M614" s="98"/>
      <c r="N614" s="99"/>
      <c r="O614" s="100"/>
      <c r="P614" s="101"/>
    </row>
    <row r="615" spans="4:16" s="79" customFormat="1" x14ac:dyDescent="0.25">
      <c r="D615" s="95"/>
      <c r="E615" s="96"/>
      <c r="F615" s="97"/>
      <c r="G615" s="98"/>
      <c r="H615" s="99"/>
      <c r="I615" s="100"/>
      <c r="J615" s="95"/>
      <c r="K615" s="96"/>
      <c r="L615" s="97"/>
      <c r="M615" s="98"/>
      <c r="N615" s="99"/>
      <c r="O615" s="100"/>
      <c r="P615" s="101"/>
    </row>
    <row r="616" spans="4:16" s="79" customFormat="1" x14ac:dyDescent="0.25">
      <c r="D616" s="95"/>
      <c r="E616" s="96"/>
      <c r="F616" s="97"/>
      <c r="G616" s="98"/>
      <c r="H616" s="99"/>
      <c r="I616" s="100"/>
      <c r="J616" s="95"/>
      <c r="K616" s="96"/>
      <c r="L616" s="97"/>
      <c r="M616" s="98"/>
      <c r="N616" s="99"/>
      <c r="O616" s="100"/>
      <c r="P616" s="101"/>
    </row>
    <row r="617" spans="4:16" s="79" customFormat="1" x14ac:dyDescent="0.25">
      <c r="D617" s="95"/>
      <c r="E617" s="96"/>
      <c r="F617" s="97"/>
      <c r="G617" s="98"/>
      <c r="H617" s="99"/>
      <c r="I617" s="100"/>
      <c r="J617" s="95"/>
      <c r="K617" s="96"/>
      <c r="L617" s="97"/>
      <c r="M617" s="98"/>
      <c r="N617" s="99"/>
      <c r="O617" s="100"/>
      <c r="P617" s="101"/>
    </row>
    <row r="618" spans="4:16" s="79" customFormat="1" x14ac:dyDescent="0.25">
      <c r="D618" s="95"/>
      <c r="E618" s="96"/>
      <c r="F618" s="97"/>
      <c r="G618" s="98"/>
      <c r="H618" s="99"/>
      <c r="I618" s="100"/>
      <c r="J618" s="95"/>
      <c r="K618" s="96"/>
      <c r="L618" s="97"/>
      <c r="M618" s="98"/>
      <c r="N618" s="99"/>
      <c r="O618" s="100"/>
      <c r="P618" s="101"/>
    </row>
    <row r="619" spans="4:16" s="79" customFormat="1" x14ac:dyDescent="0.25">
      <c r="D619" s="95"/>
      <c r="E619" s="96"/>
      <c r="F619" s="97"/>
      <c r="G619" s="98"/>
      <c r="H619" s="99"/>
      <c r="I619" s="100"/>
      <c r="J619" s="95"/>
      <c r="K619" s="96"/>
      <c r="L619" s="97"/>
      <c r="M619" s="98"/>
      <c r="N619" s="99"/>
      <c r="O619" s="100"/>
      <c r="P619" s="101"/>
    </row>
    <row r="620" spans="4:16" s="79" customFormat="1" x14ac:dyDescent="0.25">
      <c r="D620" s="95"/>
      <c r="E620" s="96"/>
      <c r="F620" s="97"/>
      <c r="G620" s="98"/>
      <c r="H620" s="99"/>
      <c r="I620" s="100"/>
      <c r="J620" s="95"/>
      <c r="K620" s="96"/>
      <c r="L620" s="97"/>
      <c r="M620" s="98"/>
      <c r="N620" s="99"/>
      <c r="O620" s="100"/>
      <c r="P620" s="101"/>
    </row>
    <row r="621" spans="4:16" s="79" customFormat="1" x14ac:dyDescent="0.25">
      <c r="D621" s="95"/>
      <c r="E621" s="96"/>
      <c r="F621" s="97"/>
      <c r="G621" s="98"/>
      <c r="H621" s="99"/>
      <c r="I621" s="100"/>
      <c r="J621" s="95"/>
      <c r="K621" s="96"/>
      <c r="L621" s="97"/>
      <c r="M621" s="98"/>
      <c r="N621" s="99"/>
      <c r="O621" s="100"/>
      <c r="P621" s="101"/>
    </row>
    <row r="622" spans="4:16" s="79" customFormat="1" x14ac:dyDescent="0.25">
      <c r="D622" s="95"/>
      <c r="E622" s="96"/>
      <c r="F622" s="97"/>
      <c r="G622" s="98"/>
      <c r="H622" s="99"/>
      <c r="I622" s="100"/>
      <c r="J622" s="95"/>
      <c r="K622" s="96"/>
      <c r="L622" s="97"/>
      <c r="M622" s="98"/>
      <c r="N622" s="99"/>
      <c r="O622" s="100"/>
      <c r="P622" s="101"/>
    </row>
    <row r="623" spans="4:16" s="79" customFormat="1" x14ac:dyDescent="0.25">
      <c r="D623" s="95"/>
      <c r="E623" s="96"/>
      <c r="F623" s="97"/>
      <c r="G623" s="98"/>
      <c r="H623" s="99"/>
      <c r="I623" s="100"/>
      <c r="J623" s="95"/>
      <c r="K623" s="96"/>
      <c r="L623" s="97"/>
      <c r="M623" s="98"/>
      <c r="N623" s="99"/>
      <c r="O623" s="100"/>
      <c r="P623" s="101"/>
    </row>
    <row r="624" spans="4:16" s="79" customFormat="1" x14ac:dyDescent="0.25">
      <c r="D624" s="95"/>
      <c r="E624" s="96"/>
      <c r="F624" s="97"/>
      <c r="G624" s="98"/>
      <c r="H624" s="99"/>
      <c r="I624" s="100"/>
      <c r="J624" s="95"/>
      <c r="K624" s="96"/>
      <c r="L624" s="97"/>
      <c r="M624" s="98"/>
      <c r="N624" s="99"/>
      <c r="O624" s="100"/>
      <c r="P624" s="101"/>
    </row>
    <row r="625" spans="4:16" s="79" customFormat="1" x14ac:dyDescent="0.25">
      <c r="D625" s="95"/>
      <c r="E625" s="96"/>
      <c r="F625" s="97"/>
      <c r="G625" s="98"/>
      <c r="H625" s="99"/>
      <c r="I625" s="100"/>
      <c r="J625" s="95"/>
      <c r="K625" s="96"/>
      <c r="L625" s="97"/>
      <c r="M625" s="98"/>
      <c r="N625" s="99"/>
      <c r="O625" s="100"/>
      <c r="P625" s="101"/>
    </row>
    <row r="626" spans="4:16" s="79" customFormat="1" x14ac:dyDescent="0.25">
      <c r="D626" s="95"/>
      <c r="E626" s="96"/>
      <c r="F626" s="97"/>
      <c r="G626" s="98"/>
      <c r="H626" s="99"/>
      <c r="I626" s="100"/>
      <c r="J626" s="95"/>
      <c r="K626" s="96"/>
      <c r="L626" s="97"/>
      <c r="M626" s="98"/>
      <c r="N626" s="99"/>
      <c r="O626" s="100"/>
      <c r="P626" s="101"/>
    </row>
    <row r="627" spans="4:16" s="79" customFormat="1" x14ac:dyDescent="0.25">
      <c r="D627" s="95"/>
      <c r="E627" s="96"/>
      <c r="F627" s="97"/>
      <c r="G627" s="98"/>
      <c r="H627" s="99"/>
      <c r="I627" s="100"/>
      <c r="J627" s="95"/>
      <c r="K627" s="96"/>
      <c r="L627" s="97"/>
      <c r="M627" s="98"/>
      <c r="N627" s="99"/>
      <c r="O627" s="100"/>
      <c r="P627" s="101"/>
    </row>
    <row r="628" spans="4:16" s="79" customFormat="1" x14ac:dyDescent="0.25">
      <c r="D628" s="95"/>
      <c r="E628" s="96"/>
      <c r="F628" s="97"/>
      <c r="G628" s="98"/>
      <c r="H628" s="99"/>
      <c r="I628" s="100"/>
      <c r="J628" s="95"/>
      <c r="K628" s="96"/>
      <c r="L628" s="97"/>
      <c r="M628" s="98"/>
      <c r="N628" s="99"/>
      <c r="O628" s="100"/>
      <c r="P628" s="101"/>
    </row>
    <row r="629" spans="4:16" s="79" customFormat="1" x14ac:dyDescent="0.25">
      <c r="D629" s="95"/>
      <c r="E629" s="96"/>
      <c r="F629" s="97"/>
      <c r="G629" s="98"/>
      <c r="H629" s="99"/>
      <c r="I629" s="100"/>
      <c r="J629" s="95"/>
      <c r="K629" s="96"/>
      <c r="L629" s="97"/>
      <c r="M629" s="98"/>
      <c r="N629" s="99"/>
      <c r="O629" s="100"/>
      <c r="P629" s="101"/>
    </row>
    <row r="630" spans="4:16" s="79" customFormat="1" x14ac:dyDescent="0.25">
      <c r="D630" s="95"/>
      <c r="E630" s="96"/>
      <c r="F630" s="97"/>
      <c r="G630" s="98"/>
      <c r="H630" s="99"/>
      <c r="I630" s="100"/>
      <c r="J630" s="95"/>
      <c r="K630" s="96"/>
      <c r="L630" s="97"/>
      <c r="M630" s="98"/>
      <c r="N630" s="99"/>
      <c r="O630" s="100"/>
      <c r="P630" s="101"/>
    </row>
    <row r="631" spans="4:16" s="79" customFormat="1" x14ac:dyDescent="0.25">
      <c r="D631" s="95"/>
      <c r="E631" s="96"/>
      <c r="F631" s="97"/>
      <c r="G631" s="98"/>
      <c r="H631" s="99"/>
      <c r="I631" s="100"/>
      <c r="J631" s="95"/>
      <c r="K631" s="96"/>
      <c r="L631" s="97"/>
      <c r="M631" s="98"/>
      <c r="N631" s="99"/>
      <c r="O631" s="100"/>
      <c r="P631" s="101"/>
    </row>
    <row r="632" spans="4:16" s="79" customFormat="1" x14ac:dyDescent="0.25">
      <c r="D632" s="95"/>
      <c r="E632" s="96"/>
      <c r="F632" s="97"/>
      <c r="G632" s="98"/>
      <c r="H632" s="99"/>
      <c r="I632" s="100"/>
      <c r="J632" s="95"/>
      <c r="K632" s="96"/>
      <c r="L632" s="97"/>
      <c r="M632" s="98"/>
      <c r="N632" s="99"/>
      <c r="O632" s="100"/>
      <c r="P632" s="101"/>
    </row>
    <row r="633" spans="4:16" s="79" customFormat="1" x14ac:dyDescent="0.25">
      <c r="D633" s="95"/>
      <c r="E633" s="96"/>
      <c r="F633" s="97"/>
      <c r="G633" s="98"/>
      <c r="H633" s="99"/>
      <c r="I633" s="100"/>
      <c r="J633" s="95"/>
      <c r="K633" s="96"/>
      <c r="L633" s="97"/>
      <c r="M633" s="98"/>
      <c r="N633" s="99"/>
      <c r="O633" s="100"/>
      <c r="P633" s="101"/>
    </row>
    <row r="634" spans="4:16" s="79" customFormat="1" x14ac:dyDescent="0.25">
      <c r="D634" s="95"/>
      <c r="E634" s="96"/>
      <c r="F634" s="97"/>
      <c r="G634" s="98"/>
      <c r="H634" s="99"/>
      <c r="I634" s="100"/>
      <c r="J634" s="95"/>
      <c r="K634" s="96"/>
      <c r="L634" s="97"/>
      <c r="M634" s="98"/>
      <c r="N634" s="99"/>
      <c r="O634" s="100"/>
      <c r="P634" s="101"/>
    </row>
    <row r="635" spans="4:16" s="79" customFormat="1" x14ac:dyDescent="0.25">
      <c r="D635" s="95"/>
      <c r="E635" s="96"/>
      <c r="F635" s="97"/>
      <c r="G635" s="98"/>
      <c r="H635" s="99"/>
      <c r="I635" s="100"/>
      <c r="J635" s="95"/>
      <c r="K635" s="96"/>
      <c r="L635" s="97"/>
      <c r="M635" s="98"/>
      <c r="N635" s="99"/>
      <c r="O635" s="100"/>
      <c r="P635" s="101"/>
    </row>
    <row r="636" spans="4:16" s="79" customFormat="1" x14ac:dyDescent="0.25">
      <c r="D636" s="95"/>
      <c r="E636" s="96"/>
      <c r="F636" s="97"/>
      <c r="G636" s="98"/>
      <c r="H636" s="99"/>
      <c r="I636" s="100"/>
      <c r="J636" s="95"/>
      <c r="K636" s="96"/>
      <c r="L636" s="97"/>
      <c r="M636" s="98"/>
      <c r="N636" s="99"/>
      <c r="O636" s="100"/>
      <c r="P636" s="101"/>
    </row>
    <row r="637" spans="4:16" s="79" customFormat="1" x14ac:dyDescent="0.25">
      <c r="D637" s="95"/>
      <c r="E637" s="96"/>
      <c r="F637" s="97"/>
      <c r="G637" s="98"/>
      <c r="H637" s="99"/>
      <c r="I637" s="100"/>
      <c r="J637" s="95"/>
      <c r="K637" s="96"/>
      <c r="L637" s="97"/>
      <c r="M637" s="98"/>
      <c r="N637" s="99"/>
      <c r="O637" s="100"/>
      <c r="P637" s="101"/>
    </row>
    <row r="638" spans="4:16" s="79" customFormat="1" x14ac:dyDescent="0.25">
      <c r="D638" s="95"/>
      <c r="E638" s="96"/>
      <c r="F638" s="97"/>
      <c r="G638" s="98"/>
      <c r="H638" s="99"/>
      <c r="I638" s="100"/>
      <c r="J638" s="95"/>
      <c r="K638" s="96"/>
      <c r="L638" s="97"/>
      <c r="M638" s="98"/>
      <c r="N638" s="99"/>
      <c r="O638" s="100"/>
      <c r="P638" s="101"/>
    </row>
    <row r="639" spans="4:16" s="79" customFormat="1" x14ac:dyDescent="0.25">
      <c r="D639" s="95"/>
      <c r="E639" s="96"/>
      <c r="F639" s="97"/>
      <c r="G639" s="98"/>
      <c r="H639" s="99"/>
      <c r="I639" s="100"/>
      <c r="J639" s="95"/>
      <c r="K639" s="96"/>
      <c r="L639" s="97"/>
      <c r="M639" s="98"/>
      <c r="N639" s="99"/>
      <c r="O639" s="100"/>
      <c r="P639" s="101"/>
    </row>
    <row r="640" spans="4:16" s="79" customFormat="1" x14ac:dyDescent="0.25">
      <c r="D640" s="95"/>
      <c r="E640" s="96"/>
      <c r="F640" s="97"/>
      <c r="G640" s="98"/>
      <c r="H640" s="99"/>
      <c r="I640" s="100"/>
      <c r="J640" s="95"/>
      <c r="K640" s="96"/>
      <c r="L640" s="97"/>
      <c r="M640" s="98"/>
      <c r="N640" s="99"/>
      <c r="O640" s="100"/>
      <c r="P640" s="101"/>
    </row>
    <row r="641" spans="4:16" s="79" customFormat="1" x14ac:dyDescent="0.25">
      <c r="D641" s="95"/>
      <c r="E641" s="96"/>
      <c r="F641" s="97"/>
      <c r="G641" s="98"/>
      <c r="H641" s="99"/>
      <c r="I641" s="100"/>
      <c r="J641" s="95"/>
      <c r="K641" s="96"/>
      <c r="L641" s="97"/>
      <c r="M641" s="98"/>
      <c r="N641" s="99"/>
      <c r="O641" s="100"/>
      <c r="P641" s="101"/>
    </row>
    <row r="642" spans="4:16" s="79" customFormat="1" x14ac:dyDescent="0.25">
      <c r="D642" s="95"/>
      <c r="E642" s="96"/>
      <c r="F642" s="97"/>
      <c r="G642" s="98"/>
      <c r="H642" s="99"/>
      <c r="I642" s="100"/>
      <c r="J642" s="95"/>
      <c r="K642" s="96"/>
      <c r="L642" s="97"/>
      <c r="M642" s="98"/>
      <c r="N642" s="99"/>
      <c r="O642" s="100"/>
      <c r="P642" s="101"/>
    </row>
    <row r="643" spans="4:16" s="79" customFormat="1" x14ac:dyDescent="0.25">
      <c r="D643" s="95"/>
      <c r="E643" s="96"/>
      <c r="F643" s="97"/>
      <c r="G643" s="98"/>
      <c r="H643" s="99"/>
      <c r="I643" s="100"/>
      <c r="J643" s="95"/>
      <c r="K643" s="96"/>
      <c r="L643" s="97"/>
      <c r="M643" s="98"/>
      <c r="N643" s="99"/>
      <c r="O643" s="100"/>
      <c r="P643" s="101"/>
    </row>
    <row r="644" spans="4:16" s="79" customFormat="1" x14ac:dyDescent="0.25">
      <c r="D644" s="95"/>
      <c r="E644" s="96"/>
      <c r="F644" s="97"/>
      <c r="G644" s="98"/>
      <c r="H644" s="99"/>
      <c r="I644" s="100"/>
      <c r="J644" s="95"/>
      <c r="K644" s="96"/>
      <c r="L644" s="97"/>
      <c r="M644" s="98"/>
      <c r="N644" s="99"/>
      <c r="O644" s="100"/>
      <c r="P644" s="101"/>
    </row>
    <row r="645" spans="4:16" s="79" customFormat="1" x14ac:dyDescent="0.25">
      <c r="D645" s="95"/>
      <c r="E645" s="96"/>
      <c r="F645" s="97"/>
      <c r="G645" s="98"/>
      <c r="H645" s="99"/>
      <c r="I645" s="100"/>
      <c r="J645" s="95"/>
      <c r="K645" s="96"/>
      <c r="L645" s="97"/>
      <c r="M645" s="98"/>
      <c r="N645" s="99"/>
      <c r="O645" s="100"/>
      <c r="P645" s="101"/>
    </row>
    <row r="646" spans="4:16" s="79" customFormat="1" x14ac:dyDescent="0.25">
      <c r="D646" s="95"/>
      <c r="E646" s="96"/>
      <c r="F646" s="97"/>
      <c r="G646" s="98"/>
      <c r="H646" s="99"/>
      <c r="I646" s="100"/>
      <c r="J646" s="95"/>
      <c r="K646" s="96"/>
      <c r="L646" s="97"/>
      <c r="M646" s="98"/>
      <c r="N646" s="99"/>
      <c r="O646" s="100"/>
      <c r="P646" s="101"/>
    </row>
    <row r="647" spans="4:16" s="79" customFormat="1" x14ac:dyDescent="0.25">
      <c r="D647" s="95"/>
      <c r="E647" s="96"/>
      <c r="F647" s="97"/>
      <c r="G647" s="98"/>
      <c r="H647" s="99"/>
      <c r="I647" s="100"/>
      <c r="J647" s="95"/>
      <c r="K647" s="96"/>
      <c r="L647" s="97"/>
      <c r="M647" s="98"/>
      <c r="N647" s="99"/>
      <c r="O647" s="100"/>
      <c r="P647" s="101"/>
    </row>
    <row r="648" spans="4:16" s="79" customFormat="1" x14ac:dyDescent="0.25">
      <c r="D648" s="95"/>
      <c r="E648" s="96"/>
      <c r="F648" s="97"/>
      <c r="G648" s="98"/>
      <c r="H648" s="99"/>
      <c r="I648" s="100"/>
      <c r="J648" s="95"/>
      <c r="K648" s="96"/>
      <c r="L648" s="97"/>
      <c r="M648" s="98"/>
      <c r="N648" s="99"/>
      <c r="O648" s="100"/>
      <c r="P648" s="101"/>
    </row>
    <row r="649" spans="4:16" s="79" customFormat="1" x14ac:dyDescent="0.25">
      <c r="D649" s="95"/>
      <c r="E649" s="96"/>
      <c r="F649" s="97"/>
      <c r="G649" s="98"/>
      <c r="H649" s="99"/>
      <c r="I649" s="100"/>
      <c r="J649" s="95"/>
      <c r="K649" s="96"/>
      <c r="L649" s="97"/>
      <c r="M649" s="98"/>
      <c r="N649" s="99"/>
      <c r="O649" s="100"/>
      <c r="P649" s="101"/>
    </row>
    <row r="650" spans="4:16" s="79" customFormat="1" x14ac:dyDescent="0.25">
      <c r="D650" s="95"/>
      <c r="E650" s="96"/>
      <c r="F650" s="97"/>
      <c r="G650" s="98"/>
      <c r="H650" s="99"/>
      <c r="I650" s="100"/>
      <c r="J650" s="95"/>
      <c r="K650" s="96"/>
      <c r="L650" s="97"/>
      <c r="M650" s="98"/>
      <c r="N650" s="99"/>
      <c r="O650" s="100"/>
      <c r="P650" s="101"/>
    </row>
    <row r="651" spans="4:16" s="79" customFormat="1" x14ac:dyDescent="0.25">
      <c r="D651" s="95"/>
      <c r="E651" s="96"/>
      <c r="F651" s="97"/>
      <c r="G651" s="98"/>
      <c r="H651" s="99"/>
      <c r="I651" s="100"/>
      <c r="J651" s="95"/>
      <c r="K651" s="96"/>
      <c r="L651" s="97"/>
      <c r="M651" s="98"/>
      <c r="N651" s="99"/>
      <c r="O651" s="100"/>
      <c r="P651" s="101"/>
    </row>
    <row r="652" spans="4:16" s="79" customFormat="1" x14ac:dyDescent="0.25">
      <c r="D652" s="95"/>
      <c r="E652" s="96"/>
      <c r="F652" s="97"/>
      <c r="G652" s="98"/>
      <c r="H652" s="99"/>
      <c r="I652" s="100"/>
      <c r="J652" s="95"/>
      <c r="K652" s="96"/>
      <c r="L652" s="97"/>
      <c r="M652" s="98"/>
      <c r="N652" s="99"/>
      <c r="O652" s="100"/>
      <c r="P652" s="101"/>
    </row>
    <row r="653" spans="4:16" s="79" customFormat="1" x14ac:dyDescent="0.25">
      <c r="D653" s="95"/>
      <c r="E653" s="96"/>
      <c r="F653" s="97"/>
      <c r="G653" s="98"/>
      <c r="H653" s="99"/>
      <c r="I653" s="100"/>
      <c r="J653" s="95"/>
      <c r="K653" s="96"/>
      <c r="L653" s="97"/>
      <c r="M653" s="98"/>
      <c r="N653" s="99"/>
      <c r="O653" s="100"/>
      <c r="P653" s="101"/>
    </row>
    <row r="654" spans="4:16" s="79" customFormat="1" x14ac:dyDescent="0.25">
      <c r="D654" s="95"/>
      <c r="E654" s="96"/>
      <c r="F654" s="97"/>
      <c r="G654" s="98"/>
      <c r="H654" s="99"/>
      <c r="I654" s="100"/>
      <c r="J654" s="95"/>
      <c r="K654" s="96"/>
      <c r="L654" s="97"/>
      <c r="M654" s="98"/>
      <c r="N654" s="99"/>
      <c r="O654" s="100"/>
      <c r="P654" s="101"/>
    </row>
    <row r="655" spans="4:16" s="79" customFormat="1" x14ac:dyDescent="0.25">
      <c r="D655" s="95"/>
      <c r="E655" s="96"/>
      <c r="F655" s="97"/>
      <c r="G655" s="98"/>
      <c r="H655" s="99"/>
      <c r="I655" s="100"/>
      <c r="J655" s="95"/>
      <c r="K655" s="96"/>
      <c r="L655" s="97"/>
      <c r="M655" s="98"/>
      <c r="N655" s="99"/>
      <c r="O655" s="100"/>
      <c r="P655" s="101"/>
    </row>
    <row r="656" spans="4:16" s="79" customFormat="1" x14ac:dyDescent="0.25">
      <c r="D656" s="95"/>
      <c r="E656" s="96"/>
      <c r="F656" s="97"/>
      <c r="G656" s="98"/>
      <c r="H656" s="99"/>
      <c r="I656" s="100"/>
      <c r="J656" s="95"/>
      <c r="K656" s="96"/>
      <c r="L656" s="97"/>
      <c r="M656" s="98"/>
      <c r="N656" s="99"/>
      <c r="O656" s="100"/>
      <c r="P656" s="101"/>
    </row>
    <row r="657" spans="4:16" s="79" customFormat="1" x14ac:dyDescent="0.25">
      <c r="D657" s="95"/>
      <c r="E657" s="96"/>
      <c r="F657" s="97"/>
      <c r="G657" s="98"/>
      <c r="H657" s="99"/>
      <c r="I657" s="100"/>
      <c r="J657" s="95"/>
      <c r="K657" s="96"/>
      <c r="L657" s="97"/>
      <c r="M657" s="98"/>
      <c r="N657" s="99"/>
      <c r="O657" s="100"/>
      <c r="P657" s="101"/>
    </row>
    <row r="658" spans="4:16" s="79" customFormat="1" x14ac:dyDescent="0.25">
      <c r="D658" s="95"/>
      <c r="E658" s="96"/>
      <c r="F658" s="97"/>
      <c r="G658" s="98"/>
      <c r="H658" s="99"/>
      <c r="I658" s="100"/>
      <c r="J658" s="95"/>
      <c r="K658" s="96"/>
      <c r="L658" s="97"/>
      <c r="M658" s="98"/>
      <c r="N658" s="99"/>
      <c r="O658" s="100"/>
      <c r="P658" s="101"/>
    </row>
    <row r="659" spans="4:16" s="79" customFormat="1" x14ac:dyDescent="0.25">
      <c r="D659" s="95"/>
      <c r="E659" s="96"/>
      <c r="F659" s="97"/>
      <c r="G659" s="98"/>
      <c r="H659" s="99"/>
      <c r="I659" s="100"/>
      <c r="J659" s="95"/>
      <c r="K659" s="96"/>
      <c r="L659" s="97"/>
      <c r="M659" s="98"/>
      <c r="N659" s="99"/>
      <c r="O659" s="100"/>
      <c r="P659" s="101"/>
    </row>
    <row r="660" spans="4:16" s="79" customFormat="1" x14ac:dyDescent="0.25">
      <c r="D660" s="95"/>
      <c r="E660" s="96"/>
      <c r="F660" s="97"/>
      <c r="G660" s="98"/>
      <c r="H660" s="99"/>
      <c r="I660" s="100"/>
      <c r="J660" s="95"/>
      <c r="K660" s="96"/>
      <c r="L660" s="97"/>
      <c r="M660" s="98"/>
      <c r="N660" s="99"/>
      <c r="O660" s="100"/>
      <c r="P660" s="101"/>
    </row>
    <row r="661" spans="4:16" s="79" customFormat="1" x14ac:dyDescent="0.25">
      <c r="D661" s="95"/>
      <c r="E661" s="96"/>
      <c r="F661" s="97"/>
      <c r="G661" s="98"/>
      <c r="H661" s="99"/>
      <c r="I661" s="100"/>
      <c r="J661" s="95"/>
      <c r="K661" s="96"/>
      <c r="L661" s="97"/>
      <c r="M661" s="98"/>
      <c r="N661" s="99"/>
      <c r="O661" s="100"/>
      <c r="P661" s="101"/>
    </row>
    <row r="662" spans="4:16" s="79" customFormat="1" x14ac:dyDescent="0.25">
      <c r="D662" s="95"/>
      <c r="E662" s="96"/>
      <c r="F662" s="97"/>
      <c r="G662" s="98"/>
      <c r="H662" s="99"/>
      <c r="I662" s="100"/>
      <c r="J662" s="95"/>
      <c r="K662" s="96"/>
      <c r="L662" s="97"/>
      <c r="M662" s="98"/>
      <c r="N662" s="99"/>
      <c r="O662" s="100"/>
      <c r="P662" s="101"/>
    </row>
    <row r="663" spans="4:16" s="79" customFormat="1" x14ac:dyDescent="0.25">
      <c r="D663" s="95"/>
      <c r="E663" s="96"/>
      <c r="F663" s="97"/>
      <c r="G663" s="98"/>
      <c r="H663" s="99"/>
      <c r="I663" s="100"/>
      <c r="J663" s="95"/>
      <c r="K663" s="96"/>
      <c r="L663" s="97"/>
      <c r="M663" s="98"/>
      <c r="N663" s="99"/>
      <c r="O663" s="100"/>
      <c r="P663" s="101"/>
    </row>
    <row r="664" spans="4:16" s="79" customFormat="1" x14ac:dyDescent="0.25">
      <c r="D664" s="95"/>
      <c r="E664" s="96"/>
      <c r="F664" s="97"/>
      <c r="G664" s="98"/>
      <c r="H664" s="99"/>
      <c r="I664" s="100"/>
      <c r="J664" s="95"/>
      <c r="K664" s="96"/>
      <c r="L664" s="97"/>
      <c r="M664" s="98"/>
      <c r="N664" s="99"/>
      <c r="O664" s="100"/>
      <c r="P664" s="101"/>
    </row>
    <row r="665" spans="4:16" s="79" customFormat="1" x14ac:dyDescent="0.25">
      <c r="D665" s="95"/>
      <c r="E665" s="96"/>
      <c r="F665" s="97"/>
      <c r="G665" s="98"/>
      <c r="H665" s="99"/>
      <c r="I665" s="100"/>
      <c r="J665" s="95"/>
      <c r="K665" s="96"/>
      <c r="L665" s="97"/>
      <c r="M665" s="98"/>
      <c r="N665" s="99"/>
      <c r="O665" s="100"/>
      <c r="P665" s="101"/>
    </row>
    <row r="666" spans="4:16" s="79" customFormat="1" x14ac:dyDescent="0.25">
      <c r="D666" s="95"/>
      <c r="E666" s="96"/>
      <c r="F666" s="97"/>
      <c r="G666" s="98"/>
      <c r="H666" s="99"/>
      <c r="I666" s="100"/>
      <c r="J666" s="95"/>
      <c r="K666" s="96"/>
      <c r="L666" s="97"/>
      <c r="M666" s="98"/>
      <c r="N666" s="99"/>
      <c r="O666" s="100"/>
      <c r="P666" s="101"/>
    </row>
    <row r="667" spans="4:16" s="79" customFormat="1" x14ac:dyDescent="0.25">
      <c r="D667" s="95"/>
      <c r="E667" s="96"/>
      <c r="F667" s="97"/>
      <c r="G667" s="98"/>
      <c r="H667" s="99"/>
      <c r="I667" s="100"/>
      <c r="J667" s="95"/>
      <c r="K667" s="96"/>
      <c r="L667" s="97"/>
      <c r="M667" s="98"/>
      <c r="N667" s="99"/>
      <c r="O667" s="100"/>
      <c r="P667" s="101"/>
    </row>
    <row r="668" spans="4:16" s="79" customFormat="1" x14ac:dyDescent="0.25">
      <c r="D668" s="95"/>
      <c r="E668" s="96"/>
      <c r="F668" s="97"/>
      <c r="G668" s="98"/>
      <c r="H668" s="99"/>
      <c r="I668" s="100"/>
      <c r="J668" s="95"/>
      <c r="K668" s="96"/>
      <c r="L668" s="97"/>
      <c r="M668" s="98"/>
      <c r="N668" s="99"/>
      <c r="O668" s="100"/>
      <c r="P668" s="101"/>
    </row>
    <row r="669" spans="4:16" s="79" customFormat="1" x14ac:dyDescent="0.25">
      <c r="D669" s="95"/>
      <c r="E669" s="96"/>
      <c r="F669" s="97"/>
      <c r="G669" s="98"/>
      <c r="H669" s="99"/>
      <c r="I669" s="100"/>
      <c r="J669" s="95"/>
      <c r="K669" s="96"/>
      <c r="L669" s="97"/>
      <c r="M669" s="98"/>
      <c r="N669" s="99"/>
      <c r="O669" s="100"/>
      <c r="P669" s="101"/>
    </row>
    <row r="670" spans="4:16" s="79" customFormat="1" x14ac:dyDescent="0.25">
      <c r="D670" s="95"/>
      <c r="E670" s="96"/>
      <c r="F670" s="97"/>
      <c r="G670" s="98"/>
      <c r="H670" s="99"/>
      <c r="I670" s="100"/>
      <c r="J670" s="95"/>
      <c r="K670" s="96"/>
      <c r="L670" s="97"/>
      <c r="M670" s="98"/>
      <c r="N670" s="99"/>
      <c r="O670" s="100"/>
      <c r="P670" s="101"/>
    </row>
    <row r="671" spans="4:16" s="79" customFormat="1" x14ac:dyDescent="0.25">
      <c r="D671" s="95"/>
      <c r="E671" s="96"/>
      <c r="F671" s="97"/>
      <c r="G671" s="98"/>
      <c r="H671" s="99"/>
      <c r="I671" s="100"/>
      <c r="J671" s="95"/>
      <c r="K671" s="96"/>
      <c r="L671" s="97"/>
      <c r="M671" s="98"/>
      <c r="N671" s="99"/>
      <c r="O671" s="100"/>
      <c r="P671" s="101"/>
    </row>
    <row r="672" spans="4:16" s="79" customFormat="1" x14ac:dyDescent="0.25">
      <c r="D672" s="95"/>
      <c r="E672" s="96"/>
      <c r="F672" s="97"/>
      <c r="G672" s="98"/>
      <c r="H672" s="99"/>
      <c r="I672" s="100"/>
      <c r="J672" s="95"/>
      <c r="K672" s="96"/>
      <c r="L672" s="97"/>
      <c r="M672" s="98"/>
      <c r="N672" s="99"/>
      <c r="O672" s="100"/>
      <c r="P672" s="101"/>
    </row>
    <row r="673" spans="4:16" s="79" customFormat="1" x14ac:dyDescent="0.25">
      <c r="D673" s="95"/>
      <c r="E673" s="96"/>
      <c r="F673" s="97"/>
      <c r="G673" s="98"/>
      <c r="H673" s="99"/>
      <c r="I673" s="100"/>
      <c r="J673" s="95"/>
      <c r="K673" s="96"/>
      <c r="L673" s="97"/>
      <c r="M673" s="98"/>
      <c r="N673" s="99"/>
      <c r="O673" s="100"/>
      <c r="P673" s="101"/>
    </row>
    <row r="674" spans="4:16" s="79" customFormat="1" x14ac:dyDescent="0.25">
      <c r="D674" s="95"/>
      <c r="E674" s="96"/>
      <c r="F674" s="97"/>
      <c r="G674" s="98"/>
      <c r="H674" s="99"/>
      <c r="I674" s="100"/>
      <c r="J674" s="95"/>
      <c r="K674" s="96"/>
      <c r="L674" s="97"/>
      <c r="M674" s="98"/>
      <c r="N674" s="99"/>
      <c r="O674" s="100"/>
      <c r="P674" s="101"/>
    </row>
    <row r="675" spans="4:16" s="79" customFormat="1" x14ac:dyDescent="0.25">
      <c r="D675" s="95"/>
      <c r="E675" s="96"/>
      <c r="F675" s="97"/>
      <c r="G675" s="98"/>
      <c r="H675" s="99"/>
      <c r="I675" s="100"/>
      <c r="J675" s="95"/>
      <c r="K675" s="96"/>
      <c r="L675" s="97"/>
      <c r="M675" s="98"/>
      <c r="N675" s="99"/>
      <c r="O675" s="100"/>
      <c r="P675" s="101"/>
    </row>
    <row r="676" spans="4:16" s="79" customFormat="1" x14ac:dyDescent="0.25">
      <c r="D676" s="95"/>
      <c r="E676" s="96"/>
      <c r="F676" s="97"/>
      <c r="G676" s="98"/>
      <c r="H676" s="99"/>
      <c r="I676" s="100"/>
      <c r="J676" s="95"/>
      <c r="K676" s="96"/>
      <c r="L676" s="97"/>
      <c r="M676" s="98"/>
      <c r="N676" s="99"/>
      <c r="O676" s="100"/>
      <c r="P676" s="101"/>
    </row>
    <row r="677" spans="4:16" s="79" customFormat="1" x14ac:dyDescent="0.25">
      <c r="D677" s="95"/>
      <c r="E677" s="96"/>
      <c r="F677" s="97"/>
      <c r="G677" s="98"/>
      <c r="H677" s="99"/>
      <c r="I677" s="100"/>
      <c r="J677" s="95"/>
      <c r="K677" s="96"/>
      <c r="L677" s="97"/>
      <c r="M677" s="98"/>
      <c r="N677" s="99"/>
      <c r="O677" s="100"/>
      <c r="P677" s="101"/>
    </row>
    <row r="678" spans="4:16" s="79" customFormat="1" x14ac:dyDescent="0.25">
      <c r="D678" s="95"/>
      <c r="E678" s="96"/>
      <c r="F678" s="97"/>
      <c r="G678" s="98"/>
      <c r="H678" s="99"/>
      <c r="I678" s="100"/>
      <c r="J678" s="95"/>
      <c r="K678" s="96"/>
      <c r="L678" s="97"/>
      <c r="M678" s="98"/>
      <c r="N678" s="99"/>
      <c r="O678" s="100"/>
      <c r="P678" s="101"/>
    </row>
    <row r="679" spans="4:16" s="79" customFormat="1" x14ac:dyDescent="0.25">
      <c r="D679" s="95"/>
      <c r="E679" s="96"/>
      <c r="F679" s="97"/>
      <c r="G679" s="98"/>
      <c r="H679" s="99"/>
      <c r="I679" s="100"/>
      <c r="J679" s="95"/>
      <c r="K679" s="96"/>
      <c r="L679" s="97"/>
      <c r="M679" s="98"/>
      <c r="N679" s="99"/>
      <c r="O679" s="100"/>
      <c r="P679" s="101"/>
    </row>
    <row r="680" spans="4:16" s="79" customFormat="1" x14ac:dyDescent="0.25">
      <c r="D680" s="95"/>
      <c r="E680" s="96"/>
      <c r="F680" s="97"/>
      <c r="G680" s="98"/>
      <c r="H680" s="99"/>
      <c r="I680" s="100"/>
      <c r="J680" s="95"/>
      <c r="K680" s="96"/>
      <c r="L680" s="97"/>
      <c r="M680" s="98"/>
      <c r="N680" s="99"/>
      <c r="O680" s="100"/>
      <c r="P680" s="101"/>
    </row>
    <row r="681" spans="4:16" s="79" customFormat="1" x14ac:dyDescent="0.25">
      <c r="D681" s="95"/>
      <c r="E681" s="96"/>
      <c r="F681" s="97"/>
      <c r="G681" s="98"/>
      <c r="H681" s="99"/>
      <c r="I681" s="100"/>
      <c r="J681" s="95"/>
      <c r="K681" s="96"/>
      <c r="L681" s="97"/>
      <c r="M681" s="98"/>
      <c r="N681" s="99"/>
      <c r="O681" s="100"/>
      <c r="P681" s="101"/>
    </row>
    <row r="682" spans="4:16" s="79" customFormat="1" x14ac:dyDescent="0.25">
      <c r="D682" s="95"/>
      <c r="E682" s="96"/>
      <c r="F682" s="97"/>
      <c r="G682" s="98"/>
      <c r="H682" s="99"/>
      <c r="I682" s="100"/>
      <c r="J682" s="95"/>
      <c r="K682" s="96"/>
      <c r="L682" s="97"/>
      <c r="M682" s="98"/>
      <c r="N682" s="99"/>
      <c r="O682" s="100"/>
      <c r="P682" s="101"/>
    </row>
    <row r="683" spans="4:16" s="79" customFormat="1" x14ac:dyDescent="0.25">
      <c r="D683" s="95"/>
      <c r="E683" s="96"/>
      <c r="F683" s="97"/>
      <c r="G683" s="98"/>
      <c r="H683" s="99"/>
      <c r="I683" s="100"/>
      <c r="J683" s="95"/>
      <c r="K683" s="96"/>
      <c r="L683" s="97"/>
      <c r="M683" s="98"/>
      <c r="N683" s="99"/>
      <c r="O683" s="100"/>
      <c r="P683" s="101"/>
    </row>
    <row r="684" spans="4:16" s="79" customFormat="1" x14ac:dyDescent="0.25">
      <c r="D684" s="95"/>
      <c r="E684" s="96"/>
      <c r="F684" s="97"/>
      <c r="G684" s="98"/>
      <c r="H684" s="99"/>
      <c r="I684" s="100"/>
      <c r="J684" s="95"/>
      <c r="K684" s="96"/>
      <c r="L684" s="97"/>
      <c r="M684" s="98"/>
      <c r="N684" s="99"/>
      <c r="O684" s="100"/>
      <c r="P684" s="101"/>
    </row>
    <row r="685" spans="4:16" s="79" customFormat="1" x14ac:dyDescent="0.25">
      <c r="D685" s="95"/>
      <c r="E685" s="96"/>
      <c r="F685" s="97"/>
      <c r="G685" s="98"/>
      <c r="H685" s="99"/>
      <c r="I685" s="100"/>
      <c r="J685" s="95"/>
      <c r="K685" s="96"/>
      <c r="L685" s="97"/>
      <c r="M685" s="98"/>
      <c r="N685" s="99"/>
      <c r="O685" s="100"/>
      <c r="P685" s="101"/>
    </row>
    <row r="686" spans="4:16" s="79" customFormat="1" x14ac:dyDescent="0.25">
      <c r="D686" s="95"/>
      <c r="E686" s="96"/>
      <c r="F686" s="97"/>
      <c r="G686" s="98"/>
      <c r="H686" s="99"/>
      <c r="I686" s="100"/>
      <c r="J686" s="95"/>
      <c r="K686" s="96"/>
      <c r="L686" s="97"/>
      <c r="M686" s="98"/>
      <c r="N686" s="99"/>
      <c r="O686" s="100"/>
      <c r="P686" s="101"/>
    </row>
    <row r="687" spans="4:16" s="79" customFormat="1" x14ac:dyDescent="0.25">
      <c r="D687" s="95"/>
      <c r="E687" s="96"/>
      <c r="F687" s="97"/>
      <c r="G687" s="98"/>
      <c r="H687" s="99"/>
      <c r="I687" s="100"/>
      <c r="J687" s="95"/>
      <c r="K687" s="96"/>
      <c r="L687" s="97"/>
      <c r="M687" s="98"/>
      <c r="N687" s="99"/>
      <c r="O687" s="100"/>
      <c r="P687" s="101"/>
    </row>
    <row r="688" spans="4:16" s="79" customFormat="1" x14ac:dyDescent="0.25">
      <c r="D688" s="95"/>
      <c r="E688" s="96"/>
      <c r="F688" s="97"/>
      <c r="G688" s="98"/>
      <c r="H688" s="99"/>
      <c r="I688" s="100"/>
      <c r="J688" s="95"/>
      <c r="K688" s="96"/>
      <c r="L688" s="97"/>
      <c r="M688" s="98"/>
      <c r="N688" s="99"/>
      <c r="O688" s="100"/>
      <c r="P688" s="101"/>
    </row>
    <row r="689" spans="4:16" s="79" customFormat="1" x14ac:dyDescent="0.25">
      <c r="D689" s="95"/>
      <c r="E689" s="96"/>
      <c r="F689" s="97"/>
      <c r="G689" s="98"/>
      <c r="H689" s="99"/>
      <c r="I689" s="100"/>
      <c r="J689" s="95"/>
      <c r="K689" s="96"/>
      <c r="L689" s="97"/>
      <c r="M689" s="98"/>
      <c r="N689" s="99"/>
      <c r="O689" s="100"/>
      <c r="P689" s="101"/>
    </row>
    <row r="690" spans="4:16" s="79" customFormat="1" x14ac:dyDescent="0.25">
      <c r="D690" s="95"/>
      <c r="E690" s="96"/>
      <c r="F690" s="97"/>
      <c r="G690" s="98"/>
      <c r="H690" s="99"/>
      <c r="I690" s="100"/>
      <c r="J690" s="95"/>
      <c r="K690" s="96"/>
      <c r="L690" s="97"/>
      <c r="M690" s="98"/>
      <c r="N690" s="99"/>
      <c r="O690" s="100"/>
      <c r="P690" s="101"/>
    </row>
    <row r="691" spans="4:16" s="79" customFormat="1" x14ac:dyDescent="0.25">
      <c r="D691" s="95"/>
      <c r="E691" s="96"/>
      <c r="F691" s="97"/>
      <c r="G691" s="98"/>
      <c r="H691" s="99"/>
      <c r="I691" s="100"/>
      <c r="J691" s="95"/>
      <c r="K691" s="96"/>
      <c r="L691" s="97"/>
      <c r="M691" s="98"/>
      <c r="N691" s="99"/>
      <c r="O691" s="100"/>
      <c r="P691" s="101"/>
    </row>
    <row r="692" spans="4:16" s="79" customFormat="1" x14ac:dyDescent="0.25">
      <c r="D692" s="95"/>
      <c r="E692" s="96"/>
      <c r="F692" s="97"/>
      <c r="G692" s="98"/>
      <c r="H692" s="99"/>
      <c r="I692" s="100"/>
      <c r="J692" s="95"/>
      <c r="K692" s="96"/>
      <c r="L692" s="97"/>
      <c r="M692" s="98"/>
      <c r="N692" s="99"/>
      <c r="O692" s="100"/>
      <c r="P692" s="101"/>
    </row>
    <row r="693" spans="4:16" s="79" customFormat="1" x14ac:dyDescent="0.25">
      <c r="D693" s="95"/>
      <c r="E693" s="96"/>
      <c r="F693" s="97"/>
      <c r="G693" s="98"/>
      <c r="H693" s="99"/>
      <c r="I693" s="100"/>
      <c r="J693" s="95"/>
      <c r="K693" s="96"/>
      <c r="L693" s="97"/>
      <c r="M693" s="98"/>
      <c r="N693" s="99"/>
      <c r="O693" s="100"/>
      <c r="P693" s="101"/>
    </row>
    <row r="694" spans="4:16" s="79" customFormat="1" x14ac:dyDescent="0.25">
      <c r="D694" s="95"/>
      <c r="E694" s="96"/>
      <c r="F694" s="97"/>
      <c r="G694" s="98"/>
      <c r="H694" s="99"/>
      <c r="I694" s="100"/>
      <c r="J694" s="95"/>
      <c r="K694" s="96"/>
      <c r="L694" s="97"/>
      <c r="M694" s="98"/>
      <c r="N694" s="99"/>
      <c r="O694" s="100"/>
      <c r="P694" s="101"/>
    </row>
    <row r="695" spans="4:16" s="79" customFormat="1" x14ac:dyDescent="0.25">
      <c r="D695" s="95"/>
      <c r="E695" s="96"/>
      <c r="F695" s="97"/>
      <c r="G695" s="98"/>
      <c r="H695" s="99"/>
      <c r="I695" s="100"/>
      <c r="J695" s="95"/>
      <c r="K695" s="96"/>
      <c r="L695" s="97"/>
      <c r="M695" s="98"/>
      <c r="N695" s="99"/>
      <c r="O695" s="100"/>
      <c r="P695" s="101"/>
    </row>
    <row r="696" spans="4:16" s="79" customFormat="1" x14ac:dyDescent="0.25">
      <c r="D696" s="95"/>
      <c r="E696" s="96"/>
      <c r="F696" s="97"/>
      <c r="G696" s="98"/>
      <c r="H696" s="99"/>
      <c r="I696" s="100"/>
      <c r="J696" s="95"/>
      <c r="K696" s="96"/>
      <c r="L696" s="97"/>
      <c r="M696" s="98"/>
      <c r="N696" s="99"/>
      <c r="O696" s="100"/>
      <c r="P696" s="101"/>
    </row>
    <row r="697" spans="4:16" s="79" customFormat="1" x14ac:dyDescent="0.25">
      <c r="D697" s="95"/>
      <c r="E697" s="96"/>
      <c r="F697" s="97"/>
      <c r="G697" s="98"/>
      <c r="H697" s="99"/>
      <c r="I697" s="100"/>
      <c r="J697" s="95"/>
      <c r="K697" s="96"/>
      <c r="L697" s="97"/>
      <c r="M697" s="98"/>
      <c r="N697" s="99"/>
      <c r="O697" s="100"/>
      <c r="P697" s="101"/>
    </row>
    <row r="698" spans="4:16" s="79" customFormat="1" x14ac:dyDescent="0.25">
      <c r="D698" s="95"/>
      <c r="E698" s="96"/>
      <c r="F698" s="97"/>
      <c r="G698" s="98"/>
      <c r="H698" s="99"/>
      <c r="I698" s="100"/>
      <c r="J698" s="95"/>
      <c r="K698" s="96"/>
      <c r="L698" s="97"/>
      <c r="M698" s="98"/>
      <c r="N698" s="99"/>
      <c r="O698" s="100"/>
      <c r="P698" s="101"/>
    </row>
    <row r="699" spans="4:16" s="79" customFormat="1" x14ac:dyDescent="0.25">
      <c r="D699" s="95"/>
      <c r="E699" s="96"/>
      <c r="F699" s="97"/>
      <c r="G699" s="98"/>
      <c r="H699" s="99"/>
      <c r="I699" s="100"/>
      <c r="J699" s="95"/>
      <c r="K699" s="96"/>
      <c r="L699" s="97"/>
      <c r="M699" s="98"/>
      <c r="N699" s="99"/>
      <c r="O699" s="100"/>
      <c r="P699" s="101"/>
    </row>
    <row r="700" spans="4:16" s="79" customFormat="1" x14ac:dyDescent="0.25">
      <c r="D700" s="95"/>
      <c r="E700" s="96"/>
      <c r="F700" s="97"/>
      <c r="G700" s="98"/>
      <c r="H700" s="99"/>
      <c r="I700" s="100"/>
      <c r="J700" s="95"/>
      <c r="K700" s="96"/>
      <c r="L700" s="97"/>
      <c r="M700" s="98"/>
      <c r="N700" s="99"/>
      <c r="O700" s="100"/>
      <c r="P700" s="101"/>
    </row>
    <row r="701" spans="4:16" s="79" customFormat="1" x14ac:dyDescent="0.25">
      <c r="D701" s="95"/>
      <c r="E701" s="96"/>
      <c r="F701" s="97"/>
      <c r="G701" s="98"/>
      <c r="H701" s="99"/>
      <c r="I701" s="100"/>
      <c r="J701" s="95"/>
      <c r="K701" s="96"/>
      <c r="L701" s="97"/>
      <c r="M701" s="98"/>
      <c r="N701" s="99"/>
      <c r="O701" s="100"/>
      <c r="P701" s="101"/>
    </row>
    <row r="702" spans="4:16" s="79" customFormat="1" x14ac:dyDescent="0.25">
      <c r="D702" s="95"/>
      <c r="E702" s="96"/>
      <c r="F702" s="97"/>
      <c r="G702" s="98"/>
      <c r="H702" s="99"/>
      <c r="I702" s="100"/>
      <c r="J702" s="95"/>
      <c r="K702" s="96"/>
      <c r="L702" s="97"/>
      <c r="M702" s="98"/>
      <c r="N702" s="99"/>
      <c r="O702" s="100"/>
      <c r="P702" s="101"/>
    </row>
    <row r="703" spans="4:16" s="79" customFormat="1" x14ac:dyDescent="0.25">
      <c r="D703" s="95"/>
      <c r="E703" s="96"/>
      <c r="F703" s="97"/>
      <c r="G703" s="98"/>
      <c r="H703" s="99"/>
      <c r="I703" s="100"/>
      <c r="J703" s="95"/>
      <c r="K703" s="96"/>
      <c r="L703" s="97"/>
      <c r="M703" s="98"/>
      <c r="N703" s="99"/>
      <c r="O703" s="100"/>
      <c r="P703" s="101"/>
    </row>
    <row r="704" spans="4:16" s="79" customFormat="1" x14ac:dyDescent="0.25">
      <c r="D704" s="95"/>
      <c r="E704" s="96"/>
      <c r="F704" s="97"/>
      <c r="G704" s="98"/>
      <c r="H704" s="99"/>
      <c r="I704" s="100"/>
      <c r="J704" s="95"/>
      <c r="K704" s="96"/>
      <c r="L704" s="97"/>
      <c r="M704" s="98"/>
      <c r="N704" s="99"/>
      <c r="O704" s="100"/>
      <c r="P704" s="101"/>
    </row>
    <row r="705" spans="4:16" s="79" customFormat="1" x14ac:dyDescent="0.25">
      <c r="D705" s="95"/>
      <c r="E705" s="96"/>
      <c r="F705" s="97"/>
      <c r="G705" s="98"/>
      <c r="H705" s="99"/>
      <c r="I705" s="100"/>
      <c r="J705" s="95"/>
      <c r="K705" s="96"/>
      <c r="L705" s="97"/>
      <c r="M705" s="98"/>
      <c r="N705" s="99"/>
      <c r="O705" s="100"/>
      <c r="P705" s="101"/>
    </row>
    <row r="706" spans="4:16" s="79" customFormat="1" x14ac:dyDescent="0.25">
      <c r="D706" s="95"/>
      <c r="E706" s="96"/>
      <c r="F706" s="97"/>
      <c r="G706" s="98"/>
      <c r="H706" s="99"/>
      <c r="I706" s="100"/>
      <c r="J706" s="95"/>
      <c r="K706" s="96"/>
      <c r="L706" s="97"/>
      <c r="M706" s="98"/>
      <c r="N706" s="99"/>
      <c r="O706" s="100"/>
      <c r="P706" s="101"/>
    </row>
    <row r="707" spans="4:16" s="79" customFormat="1" x14ac:dyDescent="0.25">
      <c r="D707" s="95"/>
      <c r="E707" s="96"/>
      <c r="F707" s="97"/>
      <c r="G707" s="98"/>
      <c r="H707" s="99"/>
      <c r="I707" s="100"/>
      <c r="J707" s="95"/>
      <c r="K707" s="96"/>
      <c r="L707" s="97"/>
      <c r="M707" s="98"/>
      <c r="N707" s="99"/>
      <c r="O707" s="100"/>
      <c r="P707" s="101"/>
    </row>
    <row r="708" spans="4:16" s="79" customFormat="1" x14ac:dyDescent="0.25">
      <c r="D708" s="95"/>
      <c r="E708" s="96"/>
      <c r="F708" s="97"/>
      <c r="G708" s="98"/>
      <c r="H708" s="99"/>
      <c r="I708" s="100"/>
      <c r="J708" s="95"/>
      <c r="K708" s="96"/>
      <c r="L708" s="97"/>
      <c r="M708" s="98"/>
      <c r="N708" s="99"/>
      <c r="O708" s="100"/>
      <c r="P708" s="101"/>
    </row>
    <row r="709" spans="4:16" s="79" customFormat="1" x14ac:dyDescent="0.25">
      <c r="D709" s="95"/>
      <c r="E709" s="96"/>
      <c r="F709" s="97"/>
      <c r="G709" s="98"/>
      <c r="H709" s="99"/>
      <c r="I709" s="100"/>
      <c r="J709" s="95"/>
      <c r="K709" s="96"/>
      <c r="L709" s="97"/>
      <c r="M709" s="98"/>
      <c r="N709" s="99"/>
      <c r="O709" s="100"/>
      <c r="P709" s="101"/>
    </row>
    <row r="710" spans="4:16" s="79" customFormat="1" x14ac:dyDescent="0.25">
      <c r="D710" s="95"/>
      <c r="E710" s="96"/>
      <c r="F710" s="97"/>
      <c r="G710" s="98"/>
      <c r="H710" s="99"/>
      <c r="I710" s="100"/>
      <c r="J710" s="95"/>
      <c r="K710" s="96"/>
      <c r="L710" s="97"/>
      <c r="M710" s="98"/>
      <c r="N710" s="99"/>
      <c r="O710" s="100"/>
      <c r="P710" s="101"/>
    </row>
    <row r="711" spans="4:16" s="79" customFormat="1" x14ac:dyDescent="0.25">
      <c r="D711" s="95"/>
      <c r="E711" s="96"/>
      <c r="F711" s="97"/>
      <c r="G711" s="98"/>
      <c r="H711" s="99"/>
      <c r="I711" s="100"/>
      <c r="J711" s="95"/>
      <c r="K711" s="96"/>
      <c r="L711" s="97"/>
      <c r="M711" s="98"/>
      <c r="N711" s="99"/>
      <c r="O711" s="100"/>
      <c r="P711" s="101"/>
    </row>
    <row r="712" spans="4:16" s="79" customFormat="1" x14ac:dyDescent="0.25">
      <c r="D712" s="95"/>
      <c r="E712" s="96"/>
      <c r="F712" s="97"/>
      <c r="G712" s="98"/>
      <c r="H712" s="99"/>
      <c r="I712" s="100"/>
      <c r="J712" s="95"/>
      <c r="K712" s="96"/>
      <c r="L712" s="97"/>
      <c r="M712" s="98"/>
      <c r="N712" s="99"/>
      <c r="O712" s="100"/>
      <c r="P712" s="101"/>
    </row>
    <row r="713" spans="4:16" s="79" customFormat="1" x14ac:dyDescent="0.25">
      <c r="D713" s="95"/>
      <c r="E713" s="96"/>
      <c r="F713" s="97"/>
      <c r="G713" s="98"/>
      <c r="H713" s="99"/>
      <c r="I713" s="100"/>
      <c r="J713" s="95"/>
      <c r="K713" s="96"/>
      <c r="L713" s="97"/>
      <c r="M713" s="98"/>
      <c r="N713" s="99"/>
      <c r="O713" s="100"/>
      <c r="P713" s="101"/>
    </row>
    <row r="714" spans="4:16" s="79" customFormat="1" x14ac:dyDescent="0.25">
      <c r="D714" s="95"/>
      <c r="E714" s="96"/>
      <c r="F714" s="97"/>
      <c r="G714" s="98"/>
      <c r="H714" s="99"/>
      <c r="I714" s="100"/>
      <c r="J714" s="95"/>
      <c r="K714" s="96"/>
      <c r="L714" s="97"/>
      <c r="M714" s="98"/>
      <c r="N714" s="99"/>
      <c r="O714" s="100"/>
      <c r="P714" s="101"/>
    </row>
    <row r="715" spans="4:16" s="79" customFormat="1" x14ac:dyDescent="0.25">
      <c r="D715" s="95"/>
      <c r="E715" s="96"/>
      <c r="F715" s="97"/>
      <c r="G715" s="98"/>
      <c r="H715" s="99"/>
      <c r="I715" s="100"/>
      <c r="J715" s="95"/>
      <c r="K715" s="96"/>
      <c r="L715" s="97"/>
      <c r="M715" s="98"/>
      <c r="N715" s="99"/>
      <c r="O715" s="100"/>
      <c r="P715" s="101"/>
    </row>
    <row r="716" spans="4:16" s="79" customFormat="1" x14ac:dyDescent="0.25">
      <c r="D716" s="95"/>
      <c r="E716" s="96"/>
      <c r="F716" s="97"/>
      <c r="G716" s="98"/>
      <c r="H716" s="99"/>
      <c r="I716" s="100"/>
      <c r="J716" s="95"/>
      <c r="K716" s="96"/>
      <c r="L716" s="97"/>
      <c r="M716" s="98"/>
      <c r="N716" s="99"/>
      <c r="O716" s="100"/>
      <c r="P716" s="101"/>
    </row>
    <row r="717" spans="4:16" s="79" customFormat="1" x14ac:dyDescent="0.25">
      <c r="D717" s="95"/>
      <c r="E717" s="96"/>
      <c r="F717" s="97"/>
      <c r="G717" s="98"/>
      <c r="H717" s="99"/>
      <c r="I717" s="100"/>
      <c r="J717" s="95"/>
      <c r="K717" s="96"/>
      <c r="L717" s="97"/>
      <c r="M717" s="98"/>
      <c r="N717" s="99"/>
      <c r="O717" s="100"/>
      <c r="P717" s="101"/>
    </row>
    <row r="718" spans="4:16" s="79" customFormat="1" x14ac:dyDescent="0.25">
      <c r="D718" s="95"/>
      <c r="E718" s="96"/>
      <c r="F718" s="97"/>
      <c r="G718" s="98"/>
      <c r="H718" s="99"/>
      <c r="I718" s="100"/>
      <c r="J718" s="95"/>
      <c r="K718" s="96"/>
      <c r="L718" s="97"/>
      <c r="M718" s="98"/>
      <c r="N718" s="99"/>
      <c r="O718" s="100"/>
      <c r="P718" s="101"/>
    </row>
    <row r="719" spans="4:16" s="79" customFormat="1" x14ac:dyDescent="0.25">
      <c r="D719" s="95"/>
      <c r="E719" s="96"/>
      <c r="F719" s="97"/>
      <c r="G719" s="98"/>
      <c r="H719" s="99"/>
      <c r="I719" s="100"/>
      <c r="J719" s="95"/>
      <c r="K719" s="96"/>
      <c r="L719" s="97"/>
      <c r="M719" s="98"/>
      <c r="N719" s="99"/>
      <c r="O719" s="100"/>
      <c r="P719" s="101"/>
    </row>
    <row r="720" spans="4:16" s="79" customFormat="1" x14ac:dyDescent="0.25">
      <c r="D720" s="95"/>
      <c r="E720" s="96"/>
      <c r="F720" s="97"/>
      <c r="G720" s="98"/>
      <c r="H720" s="99"/>
      <c r="I720" s="100"/>
      <c r="J720" s="95"/>
      <c r="K720" s="96"/>
      <c r="L720" s="97"/>
      <c r="M720" s="98"/>
      <c r="N720" s="99"/>
      <c r="O720" s="100"/>
      <c r="P720" s="101"/>
    </row>
    <row r="721" spans="4:16" s="79" customFormat="1" x14ac:dyDescent="0.25">
      <c r="D721" s="95"/>
      <c r="E721" s="96"/>
      <c r="F721" s="97"/>
      <c r="G721" s="98"/>
      <c r="H721" s="99"/>
      <c r="I721" s="100"/>
      <c r="J721" s="95"/>
      <c r="K721" s="96"/>
      <c r="L721" s="97"/>
      <c r="M721" s="98"/>
      <c r="N721" s="99"/>
      <c r="O721" s="100"/>
      <c r="P721" s="101"/>
    </row>
    <row r="722" spans="4:16" s="79" customFormat="1" x14ac:dyDescent="0.25">
      <c r="D722" s="95"/>
      <c r="E722" s="96"/>
      <c r="F722" s="97"/>
      <c r="G722" s="98"/>
      <c r="H722" s="99"/>
      <c r="I722" s="100"/>
      <c r="J722" s="95"/>
      <c r="K722" s="96"/>
      <c r="L722" s="97"/>
      <c r="M722" s="98"/>
      <c r="N722" s="99"/>
      <c r="O722" s="100"/>
      <c r="P722" s="101"/>
    </row>
    <row r="723" spans="4:16" s="79" customFormat="1" x14ac:dyDescent="0.25">
      <c r="D723" s="95"/>
      <c r="E723" s="96"/>
      <c r="F723" s="97"/>
      <c r="G723" s="98"/>
      <c r="H723" s="99"/>
      <c r="I723" s="100"/>
      <c r="J723" s="95"/>
      <c r="K723" s="96"/>
      <c r="L723" s="97"/>
      <c r="M723" s="98"/>
      <c r="N723" s="99"/>
      <c r="O723" s="100"/>
      <c r="P723" s="101"/>
    </row>
    <row r="724" spans="4:16" s="79" customFormat="1" x14ac:dyDescent="0.25">
      <c r="D724" s="95"/>
      <c r="E724" s="96"/>
      <c r="F724" s="97"/>
      <c r="G724" s="98"/>
      <c r="H724" s="99"/>
      <c r="I724" s="100"/>
      <c r="J724" s="95"/>
      <c r="K724" s="96"/>
      <c r="L724" s="97"/>
      <c r="M724" s="98"/>
      <c r="N724" s="99"/>
      <c r="O724" s="100"/>
      <c r="P724" s="101"/>
    </row>
    <row r="725" spans="4:16" s="79" customFormat="1" x14ac:dyDescent="0.25">
      <c r="D725" s="95"/>
      <c r="E725" s="96"/>
      <c r="F725" s="97"/>
      <c r="G725" s="98"/>
      <c r="H725" s="99"/>
      <c r="I725" s="100"/>
      <c r="J725" s="95"/>
      <c r="K725" s="96"/>
      <c r="L725" s="97"/>
      <c r="M725" s="98"/>
      <c r="N725" s="99"/>
      <c r="O725" s="100"/>
      <c r="P725" s="101"/>
    </row>
    <row r="726" spans="4:16" s="79" customFormat="1" x14ac:dyDescent="0.25">
      <c r="D726" s="95"/>
      <c r="E726" s="96"/>
      <c r="F726" s="97"/>
      <c r="G726" s="98"/>
      <c r="H726" s="99"/>
      <c r="I726" s="100"/>
      <c r="J726" s="95"/>
      <c r="K726" s="96"/>
      <c r="L726" s="97"/>
      <c r="M726" s="98"/>
      <c r="N726" s="99"/>
      <c r="O726" s="100"/>
      <c r="P726" s="101"/>
    </row>
    <row r="727" spans="4:16" s="79" customFormat="1" x14ac:dyDescent="0.25">
      <c r="D727" s="95"/>
      <c r="E727" s="96"/>
      <c r="F727" s="97"/>
      <c r="G727" s="98"/>
      <c r="H727" s="99"/>
      <c r="I727" s="100"/>
      <c r="J727" s="95"/>
      <c r="K727" s="96"/>
      <c r="L727" s="97"/>
      <c r="M727" s="98"/>
      <c r="N727" s="99"/>
      <c r="O727" s="100"/>
      <c r="P727" s="101"/>
    </row>
    <row r="728" spans="4:16" s="79" customFormat="1" x14ac:dyDescent="0.25">
      <c r="D728" s="95"/>
      <c r="E728" s="96"/>
      <c r="F728" s="97"/>
      <c r="G728" s="98"/>
      <c r="H728" s="99"/>
      <c r="I728" s="100"/>
      <c r="J728" s="95"/>
      <c r="K728" s="96"/>
      <c r="L728" s="97"/>
      <c r="M728" s="98"/>
      <c r="N728" s="99"/>
      <c r="O728" s="100"/>
      <c r="P728" s="101"/>
    </row>
    <row r="729" spans="4:16" s="79" customFormat="1" x14ac:dyDescent="0.25">
      <c r="D729" s="95"/>
      <c r="E729" s="96"/>
      <c r="F729" s="97"/>
      <c r="G729" s="98"/>
      <c r="H729" s="99"/>
      <c r="I729" s="100"/>
      <c r="J729" s="95"/>
      <c r="K729" s="96"/>
      <c r="L729" s="97"/>
      <c r="M729" s="98"/>
      <c r="N729" s="99"/>
      <c r="O729" s="100"/>
      <c r="P729" s="101"/>
    </row>
    <row r="730" spans="4:16" s="79" customFormat="1" x14ac:dyDescent="0.25">
      <c r="D730" s="95"/>
      <c r="E730" s="96"/>
      <c r="F730" s="97"/>
      <c r="G730" s="98"/>
      <c r="H730" s="99"/>
      <c r="I730" s="100"/>
      <c r="J730" s="95"/>
      <c r="K730" s="96"/>
      <c r="L730" s="97"/>
      <c r="M730" s="98"/>
      <c r="N730" s="99"/>
      <c r="O730" s="100"/>
      <c r="P730" s="101"/>
    </row>
    <row r="731" spans="4:16" s="79" customFormat="1" x14ac:dyDescent="0.25">
      <c r="D731" s="95"/>
      <c r="E731" s="96"/>
      <c r="F731" s="97"/>
      <c r="G731" s="98"/>
      <c r="H731" s="99"/>
      <c r="I731" s="100"/>
      <c r="J731" s="95"/>
      <c r="K731" s="96"/>
      <c r="L731" s="97"/>
      <c r="M731" s="98"/>
      <c r="N731" s="99"/>
      <c r="O731" s="100"/>
      <c r="P731" s="101"/>
    </row>
    <row r="732" spans="4:16" s="79" customFormat="1" x14ac:dyDescent="0.25">
      <c r="D732" s="95"/>
      <c r="E732" s="96"/>
      <c r="F732" s="97"/>
      <c r="G732" s="98"/>
      <c r="H732" s="99"/>
      <c r="I732" s="100"/>
      <c r="J732" s="95"/>
      <c r="K732" s="96"/>
      <c r="L732" s="97"/>
      <c r="M732" s="98"/>
      <c r="N732" s="99"/>
      <c r="O732" s="100"/>
      <c r="P732" s="101"/>
    </row>
    <row r="733" spans="4:16" s="79" customFormat="1" x14ac:dyDescent="0.25">
      <c r="D733" s="95"/>
      <c r="E733" s="96"/>
      <c r="F733" s="97"/>
      <c r="G733" s="98"/>
      <c r="H733" s="99"/>
      <c r="I733" s="100"/>
      <c r="J733" s="95"/>
      <c r="K733" s="96"/>
      <c r="L733" s="97"/>
      <c r="M733" s="98"/>
      <c r="N733" s="99"/>
      <c r="O733" s="100"/>
      <c r="P733" s="101"/>
    </row>
    <row r="734" spans="4:16" s="79" customFormat="1" x14ac:dyDescent="0.25">
      <c r="D734" s="95"/>
      <c r="E734" s="96"/>
      <c r="F734" s="97"/>
      <c r="G734" s="98"/>
      <c r="H734" s="99"/>
      <c r="I734" s="100"/>
      <c r="J734" s="95"/>
      <c r="K734" s="96"/>
      <c r="L734" s="97"/>
      <c r="M734" s="98"/>
      <c r="N734" s="99"/>
      <c r="O734" s="100"/>
      <c r="P734" s="101"/>
    </row>
    <row r="735" spans="4:16" s="79" customFormat="1" x14ac:dyDescent="0.25">
      <c r="D735" s="95"/>
      <c r="E735" s="96"/>
      <c r="F735" s="97"/>
      <c r="G735" s="98"/>
      <c r="H735" s="99"/>
      <c r="I735" s="100"/>
      <c r="J735" s="95"/>
      <c r="K735" s="96"/>
      <c r="L735" s="97"/>
      <c r="M735" s="98"/>
      <c r="N735" s="99"/>
      <c r="O735" s="100"/>
      <c r="P735" s="101"/>
    </row>
    <row r="736" spans="4:16" s="79" customFormat="1" x14ac:dyDescent="0.25">
      <c r="D736" s="95"/>
      <c r="E736" s="96"/>
      <c r="F736" s="97"/>
      <c r="G736" s="98"/>
      <c r="H736" s="99"/>
      <c r="I736" s="100"/>
      <c r="J736" s="95"/>
      <c r="K736" s="96"/>
      <c r="L736" s="97"/>
      <c r="M736" s="98"/>
      <c r="N736" s="99"/>
      <c r="O736" s="100"/>
      <c r="P736" s="101"/>
    </row>
    <row r="737" spans="4:16" s="79" customFormat="1" x14ac:dyDescent="0.25">
      <c r="D737" s="95"/>
      <c r="E737" s="96"/>
      <c r="F737" s="97"/>
      <c r="G737" s="98"/>
      <c r="H737" s="99"/>
      <c r="I737" s="100"/>
      <c r="J737" s="95"/>
      <c r="K737" s="96"/>
      <c r="L737" s="97"/>
      <c r="M737" s="98"/>
      <c r="N737" s="99"/>
      <c r="O737" s="100"/>
      <c r="P737" s="101"/>
    </row>
    <row r="738" spans="4:16" s="79" customFormat="1" x14ac:dyDescent="0.25">
      <c r="D738" s="95"/>
      <c r="E738" s="96"/>
      <c r="F738" s="97"/>
      <c r="G738" s="98"/>
      <c r="H738" s="99"/>
      <c r="I738" s="100"/>
      <c r="J738" s="95"/>
      <c r="K738" s="96"/>
      <c r="L738" s="97"/>
      <c r="M738" s="98"/>
      <c r="N738" s="99"/>
      <c r="O738" s="100"/>
      <c r="P738" s="101"/>
    </row>
    <row r="739" spans="4:16" s="79" customFormat="1" x14ac:dyDescent="0.25">
      <c r="D739" s="95"/>
      <c r="E739" s="96"/>
      <c r="F739" s="97"/>
      <c r="G739" s="98"/>
      <c r="H739" s="99"/>
      <c r="I739" s="100"/>
      <c r="J739" s="95"/>
      <c r="K739" s="96"/>
      <c r="L739" s="97"/>
      <c r="M739" s="98"/>
      <c r="N739" s="99"/>
      <c r="O739" s="100"/>
      <c r="P739" s="101"/>
    </row>
    <row r="740" spans="4:16" s="79" customFormat="1" x14ac:dyDescent="0.25">
      <c r="D740" s="95"/>
      <c r="E740" s="96"/>
      <c r="F740" s="97"/>
      <c r="G740" s="98"/>
      <c r="H740" s="99"/>
      <c r="I740" s="100"/>
      <c r="J740" s="95"/>
      <c r="K740" s="96"/>
      <c r="L740" s="97"/>
      <c r="M740" s="98"/>
      <c r="N740" s="99"/>
      <c r="O740" s="100"/>
      <c r="P740" s="101"/>
    </row>
    <row r="741" spans="4:16" s="79" customFormat="1" x14ac:dyDescent="0.25">
      <c r="D741" s="95"/>
      <c r="E741" s="96"/>
      <c r="F741" s="97"/>
      <c r="G741" s="98"/>
      <c r="H741" s="99"/>
      <c r="I741" s="100"/>
      <c r="J741" s="95"/>
      <c r="K741" s="96"/>
      <c r="L741" s="97"/>
      <c r="M741" s="98"/>
      <c r="N741" s="99"/>
      <c r="O741" s="100"/>
      <c r="P741" s="101"/>
    </row>
    <row r="742" spans="4:16" s="79" customFormat="1" x14ac:dyDescent="0.25">
      <c r="D742" s="95"/>
      <c r="E742" s="96"/>
      <c r="F742" s="97"/>
      <c r="G742" s="98"/>
      <c r="H742" s="99"/>
      <c r="I742" s="100"/>
      <c r="J742" s="95"/>
      <c r="K742" s="96"/>
      <c r="L742" s="97"/>
      <c r="M742" s="98"/>
      <c r="N742" s="99"/>
      <c r="O742" s="100"/>
      <c r="P742" s="101"/>
    </row>
    <row r="743" spans="4:16" s="79" customFormat="1" x14ac:dyDescent="0.25">
      <c r="D743" s="95"/>
      <c r="E743" s="96"/>
      <c r="F743" s="97"/>
      <c r="G743" s="98"/>
      <c r="H743" s="99"/>
      <c r="I743" s="100"/>
      <c r="J743" s="95"/>
      <c r="K743" s="96"/>
      <c r="L743" s="97"/>
      <c r="M743" s="98"/>
      <c r="N743" s="99"/>
      <c r="O743" s="100"/>
      <c r="P743" s="101"/>
    </row>
    <row r="744" spans="4:16" s="79" customFormat="1" x14ac:dyDescent="0.25">
      <c r="D744" s="95"/>
      <c r="E744" s="96"/>
      <c r="F744" s="97"/>
      <c r="G744" s="98"/>
      <c r="H744" s="99"/>
      <c r="I744" s="100"/>
      <c r="J744" s="95"/>
      <c r="K744" s="96"/>
      <c r="L744" s="97"/>
      <c r="M744" s="98"/>
      <c r="N744" s="99"/>
      <c r="O744" s="100"/>
      <c r="P744" s="101"/>
    </row>
    <row r="745" spans="4:16" s="79" customFormat="1" x14ac:dyDescent="0.25">
      <c r="D745" s="95"/>
      <c r="E745" s="96"/>
      <c r="F745" s="97"/>
      <c r="G745" s="98"/>
      <c r="H745" s="99"/>
      <c r="I745" s="100"/>
      <c r="J745" s="95"/>
      <c r="K745" s="96"/>
      <c r="L745" s="97"/>
      <c r="M745" s="98"/>
      <c r="N745" s="99"/>
      <c r="O745" s="100"/>
      <c r="P745" s="101"/>
    </row>
    <row r="746" spans="4:16" s="79" customFormat="1" x14ac:dyDescent="0.25">
      <c r="D746" s="95"/>
      <c r="E746" s="96"/>
      <c r="F746" s="97"/>
      <c r="G746" s="98"/>
      <c r="H746" s="99"/>
      <c r="I746" s="100"/>
      <c r="J746" s="95"/>
      <c r="K746" s="96"/>
      <c r="L746" s="97"/>
      <c r="M746" s="98"/>
      <c r="N746" s="99"/>
      <c r="O746" s="100"/>
      <c r="P746" s="101"/>
    </row>
    <row r="747" spans="4:16" s="79" customFormat="1" x14ac:dyDescent="0.25">
      <c r="D747" s="95"/>
      <c r="E747" s="96"/>
      <c r="F747" s="97"/>
      <c r="G747" s="98"/>
      <c r="H747" s="99"/>
      <c r="I747" s="100"/>
      <c r="J747" s="95"/>
      <c r="K747" s="96"/>
      <c r="L747" s="97"/>
      <c r="M747" s="98"/>
      <c r="N747" s="99"/>
      <c r="O747" s="100"/>
      <c r="P747" s="101"/>
    </row>
    <row r="748" spans="4:16" s="79" customFormat="1" x14ac:dyDescent="0.25">
      <c r="D748" s="95"/>
      <c r="E748" s="96"/>
      <c r="F748" s="97"/>
      <c r="G748" s="98"/>
      <c r="H748" s="99"/>
      <c r="I748" s="100"/>
      <c r="J748" s="95"/>
      <c r="K748" s="96"/>
      <c r="L748" s="97"/>
      <c r="M748" s="98"/>
      <c r="N748" s="99"/>
      <c r="O748" s="100"/>
      <c r="P748" s="101"/>
    </row>
    <row r="749" spans="4:16" s="79" customFormat="1" x14ac:dyDescent="0.25">
      <c r="D749" s="95"/>
      <c r="E749" s="96"/>
      <c r="F749" s="97"/>
      <c r="G749" s="98"/>
      <c r="H749" s="99"/>
      <c r="I749" s="100"/>
      <c r="J749" s="95"/>
      <c r="K749" s="96"/>
      <c r="L749" s="97"/>
      <c r="M749" s="98"/>
      <c r="N749" s="99"/>
      <c r="O749" s="100"/>
      <c r="P749" s="101"/>
    </row>
    <row r="750" spans="4:16" s="79" customFormat="1" x14ac:dyDescent="0.25">
      <c r="D750" s="95"/>
      <c r="E750" s="96"/>
      <c r="F750" s="97"/>
      <c r="G750" s="98"/>
      <c r="H750" s="99"/>
      <c r="I750" s="100"/>
      <c r="J750" s="95"/>
      <c r="K750" s="96"/>
      <c r="L750" s="97"/>
      <c r="M750" s="98"/>
      <c r="N750" s="99"/>
      <c r="O750" s="100"/>
      <c r="P750" s="101"/>
    </row>
    <row r="751" spans="4:16" s="79" customFormat="1" x14ac:dyDescent="0.25">
      <c r="D751" s="95"/>
      <c r="E751" s="96"/>
      <c r="F751" s="97"/>
      <c r="G751" s="98"/>
      <c r="H751" s="99"/>
      <c r="I751" s="100"/>
      <c r="J751" s="95"/>
      <c r="K751" s="96"/>
      <c r="L751" s="97"/>
      <c r="M751" s="98"/>
      <c r="N751" s="99"/>
      <c r="O751" s="100"/>
      <c r="P751" s="101"/>
    </row>
    <row r="752" spans="4:16" s="79" customFormat="1" x14ac:dyDescent="0.25">
      <c r="D752" s="95"/>
      <c r="E752" s="96"/>
      <c r="F752" s="97"/>
      <c r="G752" s="98"/>
      <c r="H752" s="99"/>
      <c r="I752" s="100"/>
      <c r="J752" s="95"/>
      <c r="K752" s="96"/>
      <c r="L752" s="97"/>
      <c r="M752" s="98"/>
      <c r="N752" s="99"/>
      <c r="O752" s="100"/>
      <c r="P752" s="101"/>
    </row>
    <row r="753" spans="4:16" s="79" customFormat="1" x14ac:dyDescent="0.25">
      <c r="D753" s="95"/>
      <c r="E753" s="96"/>
      <c r="F753" s="97"/>
      <c r="G753" s="98"/>
      <c r="H753" s="99"/>
      <c r="I753" s="100"/>
      <c r="J753" s="95"/>
      <c r="K753" s="96"/>
      <c r="L753" s="97"/>
      <c r="M753" s="98"/>
      <c r="N753" s="99"/>
      <c r="O753" s="100"/>
      <c r="P753" s="101"/>
    </row>
    <row r="754" spans="4:16" s="79" customFormat="1" x14ac:dyDescent="0.25">
      <c r="D754" s="95"/>
      <c r="E754" s="96"/>
      <c r="F754" s="97"/>
      <c r="G754" s="98"/>
      <c r="H754" s="99"/>
      <c r="I754" s="100"/>
      <c r="J754" s="95"/>
      <c r="K754" s="96"/>
      <c r="L754" s="97"/>
      <c r="M754" s="98"/>
      <c r="N754" s="99"/>
      <c r="O754" s="100"/>
      <c r="P754" s="101"/>
    </row>
    <row r="755" spans="4:16" s="79" customFormat="1" x14ac:dyDescent="0.25">
      <c r="D755" s="95"/>
      <c r="E755" s="96"/>
      <c r="F755" s="97"/>
      <c r="G755" s="98"/>
      <c r="H755" s="99"/>
      <c r="I755" s="100"/>
      <c r="J755" s="95"/>
      <c r="K755" s="96"/>
      <c r="L755" s="97"/>
      <c r="M755" s="98"/>
      <c r="N755" s="99"/>
      <c r="O755" s="100"/>
      <c r="P755" s="101"/>
    </row>
    <row r="756" spans="4:16" s="79" customFormat="1" x14ac:dyDescent="0.25">
      <c r="D756" s="95"/>
      <c r="E756" s="96"/>
      <c r="F756" s="97"/>
      <c r="G756" s="98"/>
      <c r="H756" s="99"/>
      <c r="I756" s="100"/>
      <c r="J756" s="95"/>
      <c r="K756" s="96"/>
      <c r="L756" s="97"/>
      <c r="M756" s="98"/>
      <c r="N756" s="99"/>
      <c r="O756" s="100"/>
      <c r="P756" s="101"/>
    </row>
    <row r="757" spans="4:16" s="79" customFormat="1" x14ac:dyDescent="0.25">
      <c r="D757" s="95"/>
      <c r="E757" s="96"/>
      <c r="F757" s="97"/>
      <c r="G757" s="98"/>
      <c r="H757" s="99"/>
      <c r="I757" s="100"/>
      <c r="J757" s="95"/>
      <c r="K757" s="96"/>
      <c r="L757" s="97"/>
      <c r="M757" s="98"/>
      <c r="N757" s="99"/>
      <c r="O757" s="100"/>
      <c r="P757" s="101"/>
    </row>
    <row r="758" spans="4:16" s="79" customFormat="1" x14ac:dyDescent="0.25">
      <c r="D758" s="95"/>
      <c r="E758" s="96"/>
      <c r="F758" s="97"/>
      <c r="G758" s="98"/>
      <c r="H758" s="99"/>
      <c r="I758" s="100"/>
      <c r="J758" s="95"/>
      <c r="K758" s="96"/>
      <c r="L758" s="97"/>
      <c r="M758" s="98"/>
      <c r="N758" s="99"/>
      <c r="O758" s="100"/>
      <c r="P758" s="101"/>
    </row>
    <row r="759" spans="4:16" s="79" customFormat="1" x14ac:dyDescent="0.25">
      <c r="D759" s="95"/>
      <c r="E759" s="96"/>
      <c r="F759" s="97"/>
      <c r="G759" s="98"/>
      <c r="H759" s="99"/>
      <c r="I759" s="100"/>
      <c r="J759" s="95"/>
      <c r="K759" s="96"/>
      <c r="L759" s="97"/>
      <c r="M759" s="98"/>
      <c r="N759" s="99"/>
      <c r="O759" s="100"/>
      <c r="P759" s="101"/>
    </row>
    <row r="760" spans="4:16" s="79" customFormat="1" x14ac:dyDescent="0.25">
      <c r="D760" s="95"/>
      <c r="E760" s="96"/>
      <c r="F760" s="97"/>
      <c r="G760" s="98"/>
      <c r="H760" s="99"/>
      <c r="I760" s="100"/>
      <c r="J760" s="95"/>
      <c r="K760" s="96"/>
      <c r="L760" s="97"/>
      <c r="M760" s="98"/>
      <c r="N760" s="99"/>
      <c r="O760" s="100"/>
      <c r="P760" s="101"/>
    </row>
    <row r="761" spans="4:16" s="79" customFormat="1" x14ac:dyDescent="0.25">
      <c r="D761" s="95"/>
      <c r="E761" s="96"/>
      <c r="F761" s="97"/>
      <c r="G761" s="98"/>
      <c r="H761" s="99"/>
      <c r="I761" s="100"/>
      <c r="J761" s="95"/>
      <c r="K761" s="96"/>
      <c r="L761" s="97"/>
      <c r="M761" s="98"/>
      <c r="N761" s="99"/>
      <c r="O761" s="100"/>
      <c r="P761" s="101"/>
    </row>
    <row r="762" spans="4:16" s="79" customFormat="1" x14ac:dyDescent="0.25">
      <c r="D762" s="95"/>
      <c r="E762" s="96"/>
      <c r="F762" s="97"/>
      <c r="G762" s="98"/>
      <c r="H762" s="99"/>
      <c r="I762" s="100"/>
      <c r="J762" s="95"/>
      <c r="K762" s="96"/>
      <c r="L762" s="97"/>
      <c r="M762" s="98"/>
      <c r="N762" s="99"/>
      <c r="O762" s="100"/>
      <c r="P762" s="101"/>
    </row>
    <row r="763" spans="4:16" s="79" customFormat="1" x14ac:dyDescent="0.25">
      <c r="D763" s="95"/>
      <c r="E763" s="96"/>
      <c r="F763" s="97"/>
      <c r="G763" s="98"/>
      <c r="H763" s="99"/>
      <c r="I763" s="100"/>
      <c r="J763" s="95"/>
      <c r="K763" s="96"/>
      <c r="L763" s="97"/>
      <c r="M763" s="98"/>
      <c r="N763" s="99"/>
      <c r="O763" s="100"/>
      <c r="P763" s="101"/>
    </row>
    <row r="764" spans="4:16" s="79" customFormat="1" x14ac:dyDescent="0.25">
      <c r="D764" s="95"/>
      <c r="E764" s="96"/>
      <c r="F764" s="97"/>
      <c r="G764" s="98"/>
      <c r="H764" s="99"/>
      <c r="I764" s="100"/>
      <c r="J764" s="95"/>
      <c r="K764" s="96"/>
      <c r="L764" s="97"/>
      <c r="M764" s="98"/>
      <c r="N764" s="99"/>
      <c r="O764" s="100"/>
      <c r="P764" s="101"/>
    </row>
    <row r="765" spans="4:16" s="79" customFormat="1" x14ac:dyDescent="0.25">
      <c r="D765" s="95"/>
      <c r="E765" s="96"/>
      <c r="F765" s="97"/>
      <c r="G765" s="98"/>
      <c r="H765" s="99"/>
      <c r="I765" s="100"/>
      <c r="J765" s="95"/>
      <c r="K765" s="96"/>
      <c r="L765" s="97"/>
      <c r="M765" s="98"/>
      <c r="N765" s="99"/>
      <c r="O765" s="100"/>
      <c r="P765" s="101"/>
    </row>
    <row r="766" spans="4:16" s="79" customFormat="1" x14ac:dyDescent="0.25">
      <c r="D766" s="95"/>
      <c r="E766" s="96"/>
      <c r="F766" s="97"/>
      <c r="G766" s="98"/>
      <c r="H766" s="99"/>
      <c r="I766" s="100"/>
      <c r="J766" s="95"/>
      <c r="K766" s="96"/>
      <c r="L766" s="97"/>
      <c r="M766" s="98"/>
      <c r="N766" s="99"/>
      <c r="O766" s="100"/>
      <c r="P766" s="101"/>
    </row>
    <row r="767" spans="4:16" s="79" customFormat="1" x14ac:dyDescent="0.25">
      <c r="D767" s="95"/>
      <c r="E767" s="96"/>
      <c r="F767" s="97"/>
      <c r="G767" s="98"/>
      <c r="H767" s="99"/>
      <c r="I767" s="100"/>
      <c r="J767" s="95"/>
      <c r="K767" s="96"/>
      <c r="L767" s="97"/>
      <c r="M767" s="98"/>
      <c r="N767" s="99"/>
      <c r="O767" s="100"/>
      <c r="P767" s="101"/>
    </row>
    <row r="768" spans="4:16" s="79" customFormat="1" x14ac:dyDescent="0.25">
      <c r="D768" s="95"/>
      <c r="E768" s="96"/>
      <c r="F768" s="97"/>
      <c r="G768" s="98"/>
      <c r="H768" s="99"/>
      <c r="I768" s="100"/>
      <c r="J768" s="95"/>
      <c r="K768" s="96"/>
      <c r="L768" s="97"/>
      <c r="M768" s="98"/>
      <c r="N768" s="99"/>
      <c r="O768" s="100"/>
      <c r="P768" s="101"/>
    </row>
    <row r="769" spans="4:16" s="79" customFormat="1" x14ac:dyDescent="0.25">
      <c r="D769" s="95"/>
      <c r="E769" s="96"/>
      <c r="F769" s="97"/>
      <c r="G769" s="98"/>
      <c r="H769" s="99"/>
      <c r="I769" s="100"/>
      <c r="J769" s="95"/>
      <c r="K769" s="96"/>
      <c r="L769" s="97"/>
      <c r="M769" s="98"/>
      <c r="N769" s="99"/>
      <c r="O769" s="100"/>
      <c r="P769" s="101"/>
    </row>
    <row r="770" spans="4:16" s="79" customFormat="1" x14ac:dyDescent="0.25">
      <c r="D770" s="95"/>
      <c r="E770" s="96"/>
      <c r="F770" s="97"/>
      <c r="G770" s="98"/>
      <c r="H770" s="99"/>
      <c r="I770" s="100"/>
      <c r="J770" s="95"/>
      <c r="K770" s="96"/>
      <c r="L770" s="97"/>
      <c r="M770" s="98"/>
      <c r="N770" s="99"/>
      <c r="O770" s="100"/>
      <c r="P770" s="101"/>
    </row>
    <row r="771" spans="4:16" s="79" customFormat="1" x14ac:dyDescent="0.25">
      <c r="D771" s="95"/>
      <c r="E771" s="96"/>
      <c r="F771" s="97"/>
      <c r="G771" s="98"/>
      <c r="H771" s="99"/>
      <c r="I771" s="100"/>
      <c r="J771" s="95"/>
      <c r="K771" s="96"/>
      <c r="L771" s="97"/>
      <c r="M771" s="98"/>
      <c r="N771" s="99"/>
      <c r="O771" s="100"/>
      <c r="P771" s="101"/>
    </row>
    <row r="772" spans="4:16" s="79" customFormat="1" x14ac:dyDescent="0.25">
      <c r="D772" s="95"/>
      <c r="E772" s="96"/>
      <c r="F772" s="97"/>
      <c r="G772" s="98"/>
      <c r="H772" s="99"/>
      <c r="I772" s="100"/>
      <c r="J772" s="95"/>
      <c r="K772" s="96"/>
      <c r="L772" s="97"/>
      <c r="M772" s="98"/>
      <c r="N772" s="99"/>
      <c r="O772" s="100"/>
      <c r="P772" s="101"/>
    </row>
    <row r="773" spans="4:16" s="79" customFormat="1" x14ac:dyDescent="0.25">
      <c r="D773" s="95"/>
      <c r="E773" s="96"/>
      <c r="F773" s="97"/>
      <c r="G773" s="98"/>
      <c r="H773" s="99"/>
      <c r="I773" s="100"/>
      <c r="J773" s="95"/>
      <c r="K773" s="96"/>
      <c r="L773" s="97"/>
      <c r="M773" s="98"/>
      <c r="N773" s="99"/>
      <c r="O773" s="100"/>
      <c r="P773" s="101"/>
    </row>
    <row r="774" spans="4:16" s="79" customFormat="1" x14ac:dyDescent="0.25">
      <c r="D774" s="95"/>
      <c r="E774" s="96"/>
      <c r="F774" s="97"/>
      <c r="G774" s="98"/>
      <c r="H774" s="99"/>
      <c r="I774" s="100"/>
      <c r="J774" s="95"/>
      <c r="K774" s="96"/>
      <c r="L774" s="97"/>
      <c r="M774" s="98"/>
      <c r="N774" s="99"/>
      <c r="O774" s="100"/>
      <c r="P774" s="101"/>
    </row>
    <row r="775" spans="4:16" s="79" customFormat="1" x14ac:dyDescent="0.25">
      <c r="D775" s="95"/>
      <c r="E775" s="96"/>
      <c r="F775" s="97"/>
      <c r="G775" s="98"/>
      <c r="H775" s="99"/>
      <c r="I775" s="100"/>
      <c r="J775" s="95"/>
      <c r="K775" s="96"/>
      <c r="L775" s="97"/>
      <c r="M775" s="98"/>
      <c r="N775" s="99"/>
      <c r="O775" s="100"/>
      <c r="P775" s="101"/>
    </row>
    <row r="776" spans="4:16" s="79" customFormat="1" x14ac:dyDescent="0.25">
      <c r="D776" s="95"/>
      <c r="E776" s="96"/>
      <c r="F776" s="97"/>
      <c r="G776" s="98"/>
      <c r="H776" s="99"/>
      <c r="I776" s="100"/>
      <c r="J776" s="95"/>
      <c r="K776" s="96"/>
      <c r="L776" s="97"/>
      <c r="M776" s="98"/>
      <c r="N776" s="99"/>
      <c r="O776" s="100"/>
      <c r="P776" s="101"/>
    </row>
    <row r="777" spans="4:16" s="79" customFormat="1" x14ac:dyDescent="0.25">
      <c r="D777" s="95"/>
      <c r="E777" s="96"/>
      <c r="F777" s="97"/>
      <c r="G777" s="98"/>
      <c r="H777" s="99"/>
      <c r="I777" s="100"/>
      <c r="J777" s="95"/>
      <c r="K777" s="96"/>
      <c r="L777" s="97"/>
      <c r="M777" s="98"/>
      <c r="N777" s="99"/>
      <c r="O777" s="100"/>
      <c r="P777" s="101"/>
    </row>
    <row r="778" spans="4:16" s="79" customFormat="1" x14ac:dyDescent="0.25">
      <c r="D778" s="95"/>
      <c r="E778" s="96"/>
      <c r="F778" s="97"/>
      <c r="G778" s="98"/>
      <c r="H778" s="99"/>
      <c r="I778" s="100"/>
      <c r="J778" s="95"/>
      <c r="K778" s="96"/>
      <c r="L778" s="97"/>
      <c r="M778" s="98"/>
      <c r="N778" s="99"/>
      <c r="O778" s="100"/>
      <c r="P778" s="101"/>
    </row>
    <row r="779" spans="4:16" s="79" customFormat="1" x14ac:dyDescent="0.25">
      <c r="D779" s="95"/>
      <c r="E779" s="96"/>
      <c r="F779" s="97"/>
      <c r="G779" s="98"/>
      <c r="H779" s="99"/>
      <c r="I779" s="100"/>
      <c r="J779" s="95"/>
      <c r="K779" s="96"/>
      <c r="L779" s="97"/>
      <c r="M779" s="98"/>
      <c r="N779" s="99"/>
      <c r="O779" s="100"/>
      <c r="P779" s="101"/>
    </row>
    <row r="780" spans="4:16" s="79" customFormat="1" x14ac:dyDescent="0.25">
      <c r="D780" s="95"/>
      <c r="E780" s="96"/>
      <c r="F780" s="97"/>
      <c r="G780" s="98"/>
      <c r="H780" s="99"/>
      <c r="I780" s="100"/>
      <c r="J780" s="95"/>
      <c r="K780" s="96"/>
      <c r="L780" s="97"/>
      <c r="M780" s="98"/>
      <c r="N780" s="99"/>
      <c r="O780" s="100"/>
      <c r="P780" s="101"/>
    </row>
    <row r="781" spans="4:16" s="79" customFormat="1" x14ac:dyDescent="0.25">
      <c r="D781" s="95"/>
      <c r="E781" s="96"/>
      <c r="F781" s="97"/>
      <c r="G781" s="98"/>
      <c r="H781" s="99"/>
      <c r="I781" s="100"/>
      <c r="J781" s="95"/>
      <c r="K781" s="96"/>
      <c r="L781" s="97"/>
      <c r="M781" s="98"/>
      <c r="N781" s="99"/>
      <c r="O781" s="100"/>
      <c r="P781" s="101"/>
    </row>
    <row r="782" spans="4:16" s="79" customFormat="1" x14ac:dyDescent="0.25">
      <c r="D782" s="95"/>
      <c r="E782" s="96"/>
      <c r="F782" s="97"/>
      <c r="G782" s="98"/>
      <c r="H782" s="99"/>
      <c r="I782" s="100"/>
      <c r="J782" s="95"/>
      <c r="K782" s="96"/>
      <c r="L782" s="97"/>
      <c r="M782" s="98"/>
      <c r="N782" s="99"/>
      <c r="O782" s="100"/>
      <c r="P782" s="101"/>
    </row>
    <row r="783" spans="4:16" s="79" customFormat="1" x14ac:dyDescent="0.25">
      <c r="D783" s="95"/>
      <c r="E783" s="96"/>
      <c r="F783" s="97"/>
      <c r="G783" s="98"/>
      <c r="H783" s="99"/>
      <c r="I783" s="100"/>
      <c r="J783" s="95"/>
      <c r="K783" s="96"/>
      <c r="L783" s="97"/>
      <c r="M783" s="98"/>
      <c r="N783" s="99"/>
      <c r="O783" s="100"/>
      <c r="P783" s="101"/>
    </row>
    <row r="784" spans="4:16" s="79" customFormat="1" x14ac:dyDescent="0.25">
      <c r="D784" s="95"/>
      <c r="E784" s="96"/>
      <c r="F784" s="97"/>
      <c r="G784" s="98"/>
      <c r="H784" s="99"/>
      <c r="I784" s="100"/>
      <c r="J784" s="95"/>
      <c r="K784" s="96"/>
      <c r="L784" s="97"/>
      <c r="M784" s="98"/>
      <c r="N784" s="99"/>
      <c r="O784" s="100"/>
      <c r="P784" s="101"/>
    </row>
    <row r="785" spans="4:16" s="79" customFormat="1" x14ac:dyDescent="0.25">
      <c r="D785" s="95"/>
      <c r="E785" s="96"/>
      <c r="F785" s="97"/>
      <c r="G785" s="98"/>
      <c r="H785" s="99"/>
      <c r="I785" s="100"/>
      <c r="J785" s="95"/>
      <c r="K785" s="96"/>
      <c r="L785" s="97"/>
      <c r="M785" s="98"/>
      <c r="N785" s="99"/>
      <c r="O785" s="100"/>
      <c r="P785" s="101"/>
    </row>
    <row r="786" spans="4:16" s="79" customFormat="1" x14ac:dyDescent="0.25">
      <c r="D786" s="95"/>
      <c r="E786" s="96"/>
      <c r="F786" s="97"/>
      <c r="G786" s="98"/>
      <c r="H786" s="99"/>
      <c r="I786" s="100"/>
      <c r="J786" s="95"/>
      <c r="K786" s="96"/>
      <c r="L786" s="97"/>
      <c r="M786" s="98"/>
      <c r="N786" s="99"/>
      <c r="O786" s="100"/>
      <c r="P786" s="101"/>
    </row>
    <row r="787" spans="4:16" s="79" customFormat="1" x14ac:dyDescent="0.25">
      <c r="D787" s="95"/>
      <c r="E787" s="96"/>
      <c r="F787" s="97"/>
      <c r="G787" s="98"/>
      <c r="H787" s="99"/>
      <c r="I787" s="100"/>
      <c r="J787" s="95"/>
      <c r="K787" s="96"/>
      <c r="L787" s="97"/>
      <c r="M787" s="98"/>
      <c r="N787" s="99"/>
      <c r="O787" s="100"/>
      <c r="P787" s="101"/>
    </row>
    <row r="788" spans="4:16" s="79" customFormat="1" x14ac:dyDescent="0.25">
      <c r="D788" s="95"/>
      <c r="E788" s="96"/>
      <c r="F788" s="97"/>
      <c r="G788" s="98"/>
      <c r="H788" s="99"/>
      <c r="I788" s="100"/>
      <c r="J788" s="95"/>
      <c r="K788" s="96"/>
      <c r="L788" s="97"/>
      <c r="M788" s="98"/>
      <c r="N788" s="99"/>
      <c r="O788" s="100"/>
      <c r="P788" s="101"/>
    </row>
    <row r="789" spans="4:16" s="79" customFormat="1" x14ac:dyDescent="0.25">
      <c r="D789" s="95"/>
      <c r="E789" s="96"/>
      <c r="F789" s="97"/>
      <c r="G789" s="98"/>
      <c r="H789" s="99"/>
      <c r="I789" s="100"/>
      <c r="J789" s="95"/>
      <c r="K789" s="96"/>
      <c r="L789" s="97"/>
      <c r="M789" s="98"/>
      <c r="N789" s="99"/>
      <c r="O789" s="100"/>
      <c r="P789" s="101"/>
    </row>
    <row r="790" spans="4:16" s="79" customFormat="1" x14ac:dyDescent="0.25">
      <c r="D790" s="95"/>
      <c r="E790" s="96"/>
      <c r="F790" s="97"/>
      <c r="G790" s="98"/>
      <c r="H790" s="99"/>
      <c r="I790" s="100"/>
      <c r="J790" s="95"/>
      <c r="K790" s="96"/>
      <c r="L790" s="97"/>
      <c r="M790" s="98"/>
      <c r="N790" s="99"/>
      <c r="O790" s="100"/>
      <c r="P790" s="101"/>
    </row>
    <row r="791" spans="4:16" s="79" customFormat="1" x14ac:dyDescent="0.25">
      <c r="D791" s="95"/>
      <c r="E791" s="96"/>
      <c r="F791" s="97"/>
      <c r="G791" s="98"/>
      <c r="H791" s="99"/>
      <c r="I791" s="100"/>
      <c r="J791" s="95"/>
      <c r="K791" s="96"/>
      <c r="L791" s="97"/>
      <c r="M791" s="98"/>
      <c r="N791" s="99"/>
      <c r="O791" s="100"/>
      <c r="P791" s="101"/>
    </row>
    <row r="792" spans="4:16" s="79" customFormat="1" x14ac:dyDescent="0.25">
      <c r="D792" s="95"/>
      <c r="E792" s="96"/>
      <c r="F792" s="97"/>
      <c r="G792" s="98"/>
      <c r="H792" s="99"/>
      <c r="I792" s="100"/>
      <c r="J792" s="95"/>
      <c r="K792" s="96"/>
      <c r="L792" s="97"/>
      <c r="M792" s="98"/>
      <c r="N792" s="99"/>
      <c r="O792" s="100"/>
      <c r="P792" s="101"/>
    </row>
    <row r="793" spans="4:16" s="79" customFormat="1" x14ac:dyDescent="0.25">
      <c r="D793" s="95"/>
      <c r="E793" s="96"/>
      <c r="F793" s="97"/>
      <c r="G793" s="98"/>
      <c r="H793" s="99"/>
      <c r="I793" s="100"/>
      <c r="J793" s="95"/>
      <c r="K793" s="96"/>
      <c r="L793" s="97"/>
      <c r="M793" s="98"/>
      <c r="N793" s="99"/>
      <c r="O793" s="100"/>
      <c r="P793" s="101"/>
    </row>
    <row r="794" spans="4:16" s="79" customFormat="1" x14ac:dyDescent="0.25">
      <c r="D794" s="95"/>
      <c r="E794" s="96"/>
      <c r="F794" s="97"/>
      <c r="G794" s="98"/>
      <c r="H794" s="99"/>
      <c r="I794" s="100"/>
      <c r="J794" s="95"/>
      <c r="K794" s="96"/>
      <c r="L794" s="97"/>
      <c r="M794" s="98"/>
      <c r="N794" s="99"/>
      <c r="O794" s="100"/>
      <c r="P794" s="101"/>
    </row>
    <row r="795" spans="4:16" s="79" customFormat="1" x14ac:dyDescent="0.25">
      <c r="D795" s="95"/>
      <c r="E795" s="96"/>
      <c r="F795" s="97"/>
      <c r="G795" s="98"/>
      <c r="H795" s="99"/>
      <c r="I795" s="100"/>
      <c r="J795" s="95"/>
      <c r="K795" s="96"/>
      <c r="L795" s="97"/>
      <c r="M795" s="98"/>
      <c r="N795" s="99"/>
      <c r="O795" s="100"/>
      <c r="P795" s="101"/>
    </row>
    <row r="796" spans="4:16" s="79" customFormat="1" x14ac:dyDescent="0.25">
      <c r="D796" s="95"/>
      <c r="E796" s="96"/>
      <c r="F796" s="97"/>
      <c r="G796" s="98"/>
      <c r="H796" s="99"/>
      <c r="I796" s="100"/>
      <c r="J796" s="95"/>
      <c r="K796" s="96"/>
      <c r="L796" s="97"/>
      <c r="M796" s="98"/>
      <c r="N796" s="99"/>
      <c r="O796" s="100"/>
      <c r="P796" s="101"/>
    </row>
    <row r="797" spans="4:16" s="79" customFormat="1" x14ac:dyDescent="0.25">
      <c r="D797" s="95"/>
      <c r="E797" s="96"/>
      <c r="F797" s="97"/>
      <c r="G797" s="98"/>
      <c r="H797" s="99"/>
      <c r="I797" s="100"/>
      <c r="J797" s="95"/>
      <c r="K797" s="96"/>
      <c r="L797" s="97"/>
      <c r="M797" s="98"/>
      <c r="N797" s="99"/>
      <c r="O797" s="100"/>
      <c r="P797" s="101"/>
    </row>
    <row r="798" spans="4:16" s="79" customFormat="1" x14ac:dyDescent="0.25">
      <c r="D798" s="95"/>
      <c r="E798" s="96"/>
      <c r="F798" s="97"/>
      <c r="G798" s="98"/>
      <c r="H798" s="99"/>
      <c r="I798" s="100"/>
      <c r="J798" s="95"/>
      <c r="K798" s="96"/>
      <c r="L798" s="97"/>
      <c r="M798" s="98"/>
      <c r="N798" s="99"/>
      <c r="O798" s="100"/>
      <c r="P798" s="101"/>
    </row>
    <row r="799" spans="4:16" s="79" customFormat="1" x14ac:dyDescent="0.25">
      <c r="D799" s="95"/>
      <c r="E799" s="96"/>
      <c r="F799" s="97"/>
      <c r="G799" s="98"/>
      <c r="H799" s="99"/>
      <c r="I799" s="100"/>
      <c r="J799" s="95"/>
      <c r="K799" s="96"/>
      <c r="L799" s="97"/>
      <c r="M799" s="98"/>
      <c r="N799" s="99"/>
      <c r="O799" s="100"/>
      <c r="P799" s="101"/>
    </row>
    <row r="800" spans="4:16" s="79" customFormat="1" x14ac:dyDescent="0.25">
      <c r="D800" s="95"/>
      <c r="E800" s="96"/>
      <c r="F800" s="97"/>
      <c r="G800" s="98"/>
      <c r="H800" s="99"/>
      <c r="I800" s="100"/>
      <c r="J800" s="95"/>
      <c r="K800" s="96"/>
      <c r="L800" s="97"/>
      <c r="M800" s="98"/>
      <c r="N800" s="99"/>
      <c r="O800" s="100"/>
      <c r="P800" s="101"/>
    </row>
    <row r="801" spans="4:16" s="79" customFormat="1" x14ac:dyDescent="0.25">
      <c r="D801" s="95"/>
      <c r="E801" s="96"/>
      <c r="F801" s="97"/>
      <c r="G801" s="98"/>
      <c r="H801" s="99"/>
      <c r="I801" s="100"/>
      <c r="J801" s="95"/>
      <c r="K801" s="96"/>
      <c r="L801" s="97"/>
      <c r="M801" s="98"/>
      <c r="N801" s="99"/>
      <c r="O801" s="100"/>
      <c r="P801" s="101"/>
    </row>
    <row r="802" spans="4:16" s="79" customFormat="1" x14ac:dyDescent="0.25">
      <c r="D802" s="95"/>
      <c r="E802" s="96"/>
      <c r="F802" s="97"/>
      <c r="G802" s="98"/>
      <c r="H802" s="99"/>
      <c r="I802" s="100"/>
      <c r="J802" s="95"/>
      <c r="K802" s="96"/>
      <c r="L802" s="97"/>
      <c r="M802" s="98"/>
      <c r="N802" s="99"/>
      <c r="O802" s="100"/>
      <c r="P802" s="101"/>
    </row>
    <row r="803" spans="4:16" s="79" customFormat="1" x14ac:dyDescent="0.25">
      <c r="D803" s="95"/>
      <c r="E803" s="96"/>
      <c r="F803" s="97"/>
      <c r="G803" s="98"/>
      <c r="H803" s="99"/>
      <c r="I803" s="100"/>
      <c r="J803" s="95"/>
      <c r="K803" s="96"/>
      <c r="L803" s="97"/>
      <c r="M803" s="98"/>
      <c r="N803" s="99"/>
      <c r="O803" s="100"/>
      <c r="P803" s="101"/>
    </row>
    <row r="804" spans="4:16" s="79" customFormat="1" x14ac:dyDescent="0.25">
      <c r="D804" s="95"/>
      <c r="E804" s="96"/>
      <c r="F804" s="97"/>
      <c r="G804" s="98"/>
      <c r="H804" s="99"/>
      <c r="I804" s="100"/>
      <c r="J804" s="95"/>
      <c r="K804" s="96"/>
      <c r="L804" s="97"/>
      <c r="M804" s="98"/>
      <c r="N804" s="99"/>
      <c r="O804" s="100"/>
      <c r="P804" s="101"/>
    </row>
    <row r="805" spans="4:16" s="79" customFormat="1" x14ac:dyDescent="0.25">
      <c r="D805" s="95"/>
      <c r="E805" s="96"/>
      <c r="F805" s="97"/>
      <c r="G805" s="98"/>
      <c r="H805" s="99"/>
      <c r="I805" s="100"/>
      <c r="J805" s="95"/>
      <c r="K805" s="96"/>
      <c r="L805" s="97"/>
      <c r="M805" s="98"/>
      <c r="N805" s="99"/>
      <c r="O805" s="100"/>
      <c r="P805" s="101"/>
    </row>
    <row r="806" spans="4:16" s="79" customFormat="1" x14ac:dyDescent="0.25">
      <c r="D806" s="95"/>
      <c r="E806" s="96"/>
      <c r="F806" s="97"/>
      <c r="G806" s="98"/>
      <c r="H806" s="99"/>
      <c r="I806" s="100"/>
      <c r="J806" s="95"/>
      <c r="K806" s="96"/>
      <c r="L806" s="97"/>
      <c r="M806" s="98"/>
      <c r="N806" s="99"/>
      <c r="O806" s="100"/>
      <c r="P806" s="101"/>
    </row>
    <row r="807" spans="4:16" s="79" customFormat="1" x14ac:dyDescent="0.25">
      <c r="D807" s="95"/>
      <c r="E807" s="96"/>
      <c r="F807" s="97"/>
      <c r="G807" s="98"/>
      <c r="H807" s="99"/>
      <c r="I807" s="100"/>
      <c r="J807" s="95"/>
      <c r="K807" s="96"/>
      <c r="L807" s="97"/>
      <c r="M807" s="98"/>
      <c r="N807" s="99"/>
      <c r="O807" s="100"/>
      <c r="P807" s="101"/>
    </row>
    <row r="808" spans="4:16" s="79" customFormat="1" x14ac:dyDescent="0.25">
      <c r="D808" s="95"/>
      <c r="E808" s="96"/>
      <c r="F808" s="97"/>
      <c r="G808" s="98"/>
      <c r="H808" s="99"/>
      <c r="I808" s="100"/>
      <c r="J808" s="95"/>
      <c r="K808" s="96"/>
      <c r="L808" s="97"/>
      <c r="M808" s="98"/>
      <c r="N808" s="99"/>
      <c r="O808" s="100"/>
      <c r="P808" s="101"/>
    </row>
    <row r="809" spans="4:16" s="79" customFormat="1" x14ac:dyDescent="0.25">
      <c r="D809" s="95"/>
      <c r="E809" s="96"/>
      <c r="F809" s="97"/>
      <c r="G809" s="98"/>
      <c r="H809" s="99"/>
      <c r="I809" s="100"/>
      <c r="J809" s="95"/>
      <c r="K809" s="96"/>
      <c r="L809" s="97"/>
      <c r="M809" s="98"/>
      <c r="N809" s="99"/>
      <c r="O809" s="100"/>
      <c r="P809" s="101"/>
    </row>
    <row r="810" spans="4:16" s="79" customFormat="1" x14ac:dyDescent="0.25">
      <c r="D810" s="95"/>
      <c r="E810" s="96"/>
      <c r="F810" s="97"/>
      <c r="G810" s="98"/>
      <c r="H810" s="99"/>
      <c r="I810" s="100"/>
      <c r="J810" s="95"/>
      <c r="K810" s="96"/>
      <c r="L810" s="97"/>
      <c r="M810" s="98"/>
      <c r="N810" s="99"/>
      <c r="O810" s="100"/>
      <c r="P810" s="101"/>
    </row>
    <row r="811" spans="4:16" s="79" customFormat="1" x14ac:dyDescent="0.25">
      <c r="D811" s="95"/>
      <c r="E811" s="96"/>
      <c r="F811" s="97"/>
      <c r="G811" s="98"/>
      <c r="H811" s="99"/>
      <c r="I811" s="100"/>
      <c r="J811" s="95"/>
      <c r="K811" s="96"/>
      <c r="L811" s="97"/>
      <c r="M811" s="98"/>
      <c r="N811" s="99"/>
      <c r="O811" s="100"/>
      <c r="P811" s="101"/>
    </row>
    <row r="812" spans="4:16" s="79" customFormat="1" x14ac:dyDescent="0.25">
      <c r="D812" s="95"/>
      <c r="E812" s="96"/>
      <c r="F812" s="97"/>
      <c r="G812" s="98"/>
      <c r="H812" s="99"/>
      <c r="I812" s="100"/>
      <c r="J812" s="95"/>
      <c r="K812" s="96"/>
      <c r="L812" s="97"/>
      <c r="M812" s="98"/>
      <c r="N812" s="99"/>
      <c r="O812" s="100"/>
      <c r="P812" s="101"/>
    </row>
    <row r="813" spans="4:16" s="79" customFormat="1" x14ac:dyDescent="0.25">
      <c r="D813" s="95"/>
      <c r="E813" s="96"/>
      <c r="F813" s="97"/>
      <c r="G813" s="98"/>
      <c r="H813" s="99"/>
      <c r="I813" s="100"/>
      <c r="J813" s="95"/>
      <c r="K813" s="96"/>
      <c r="L813" s="97"/>
      <c r="M813" s="98"/>
      <c r="N813" s="99"/>
      <c r="O813" s="100"/>
      <c r="P813" s="101"/>
    </row>
    <row r="814" spans="4:16" s="79" customFormat="1" x14ac:dyDescent="0.25">
      <c r="D814" s="95"/>
      <c r="E814" s="96"/>
      <c r="F814" s="97"/>
      <c r="G814" s="98"/>
      <c r="H814" s="99"/>
      <c r="I814" s="100"/>
      <c r="J814" s="95"/>
      <c r="K814" s="96"/>
      <c r="L814" s="97"/>
      <c r="M814" s="98"/>
      <c r="N814" s="99"/>
      <c r="O814" s="100"/>
      <c r="P814" s="101"/>
    </row>
    <row r="815" spans="4:16" s="79" customFormat="1" x14ac:dyDescent="0.25">
      <c r="D815" s="95"/>
      <c r="E815" s="96"/>
      <c r="F815" s="97"/>
      <c r="G815" s="98"/>
      <c r="H815" s="99"/>
      <c r="I815" s="100"/>
      <c r="J815" s="95"/>
      <c r="K815" s="96"/>
      <c r="L815" s="97"/>
      <c r="M815" s="98"/>
      <c r="N815" s="99"/>
      <c r="O815" s="100"/>
      <c r="P815" s="101"/>
    </row>
    <row r="816" spans="4:16" s="79" customFormat="1" x14ac:dyDescent="0.25">
      <c r="D816" s="95"/>
      <c r="E816" s="96"/>
      <c r="F816" s="97"/>
      <c r="G816" s="98"/>
      <c r="H816" s="99"/>
      <c r="I816" s="100"/>
      <c r="J816" s="95"/>
      <c r="K816" s="96"/>
      <c r="L816" s="97"/>
      <c r="M816" s="98"/>
      <c r="N816" s="99"/>
      <c r="O816" s="100"/>
      <c r="P816" s="101"/>
    </row>
    <row r="817" spans="4:16" s="79" customFormat="1" x14ac:dyDescent="0.25">
      <c r="D817" s="95"/>
      <c r="E817" s="96"/>
      <c r="F817" s="97"/>
      <c r="G817" s="98"/>
      <c r="H817" s="99"/>
      <c r="I817" s="100"/>
      <c r="J817" s="95"/>
      <c r="K817" s="96"/>
      <c r="L817" s="97"/>
      <c r="M817" s="98"/>
      <c r="N817" s="99"/>
      <c r="O817" s="100"/>
      <c r="P817" s="101"/>
    </row>
    <row r="818" spans="4:16" s="79" customFormat="1" x14ac:dyDescent="0.25">
      <c r="D818" s="95"/>
      <c r="E818" s="96"/>
      <c r="F818" s="97"/>
      <c r="G818" s="98"/>
      <c r="H818" s="99"/>
      <c r="I818" s="100"/>
      <c r="J818" s="95"/>
      <c r="K818" s="96"/>
      <c r="L818" s="97"/>
      <c r="M818" s="98"/>
      <c r="N818" s="99"/>
      <c r="O818" s="100"/>
      <c r="P818" s="101"/>
    </row>
    <row r="819" spans="4:16" s="79" customFormat="1" x14ac:dyDescent="0.25">
      <c r="D819" s="95"/>
      <c r="E819" s="96"/>
      <c r="F819" s="97"/>
      <c r="G819" s="98"/>
      <c r="H819" s="99"/>
      <c r="I819" s="100"/>
      <c r="J819" s="95"/>
      <c r="K819" s="96"/>
      <c r="L819" s="97"/>
      <c r="M819" s="98"/>
      <c r="N819" s="99"/>
      <c r="O819" s="100"/>
      <c r="P819" s="101"/>
    </row>
    <row r="820" spans="4:16" s="79" customFormat="1" x14ac:dyDescent="0.25">
      <c r="D820" s="95"/>
      <c r="E820" s="96"/>
      <c r="F820" s="97"/>
      <c r="G820" s="98"/>
      <c r="H820" s="99"/>
      <c r="I820" s="100"/>
      <c r="J820" s="95"/>
      <c r="K820" s="96"/>
      <c r="L820" s="97"/>
      <c r="M820" s="98"/>
      <c r="N820" s="99"/>
      <c r="O820" s="100"/>
      <c r="P820" s="101"/>
    </row>
    <row r="821" spans="4:16" s="79" customFormat="1" x14ac:dyDescent="0.25">
      <c r="D821" s="95"/>
      <c r="E821" s="96"/>
      <c r="F821" s="97"/>
      <c r="G821" s="98"/>
      <c r="H821" s="99"/>
      <c r="I821" s="100"/>
      <c r="J821" s="95"/>
      <c r="K821" s="96"/>
      <c r="L821" s="97"/>
      <c r="M821" s="98"/>
      <c r="N821" s="99"/>
      <c r="O821" s="100"/>
      <c r="P821" s="101"/>
    </row>
    <row r="822" spans="4:16" s="79" customFormat="1" x14ac:dyDescent="0.25">
      <c r="D822" s="95"/>
      <c r="E822" s="96"/>
      <c r="F822" s="97"/>
      <c r="G822" s="98"/>
      <c r="H822" s="99"/>
      <c r="I822" s="100"/>
      <c r="J822" s="95"/>
      <c r="K822" s="96"/>
      <c r="L822" s="97"/>
      <c r="M822" s="98"/>
      <c r="N822" s="99"/>
      <c r="O822" s="100"/>
      <c r="P822" s="101"/>
    </row>
    <row r="823" spans="4:16" s="79" customFormat="1" x14ac:dyDescent="0.25">
      <c r="D823" s="95"/>
      <c r="E823" s="96"/>
      <c r="F823" s="97"/>
      <c r="G823" s="98"/>
      <c r="H823" s="99"/>
      <c r="I823" s="100"/>
      <c r="J823" s="95"/>
      <c r="K823" s="96"/>
      <c r="L823" s="97"/>
      <c r="M823" s="98"/>
      <c r="N823" s="99"/>
      <c r="O823" s="100"/>
      <c r="P823" s="101"/>
    </row>
    <row r="824" spans="4:16" s="79" customFormat="1" x14ac:dyDescent="0.25">
      <c r="D824" s="95"/>
      <c r="E824" s="96"/>
      <c r="F824" s="97"/>
      <c r="G824" s="98"/>
      <c r="H824" s="99"/>
      <c r="I824" s="100"/>
      <c r="J824" s="95"/>
      <c r="K824" s="96"/>
      <c r="L824" s="97"/>
      <c r="M824" s="98"/>
      <c r="N824" s="99"/>
      <c r="O824" s="100"/>
      <c r="P824" s="101"/>
    </row>
    <row r="825" spans="4:16" s="79" customFormat="1" x14ac:dyDescent="0.25">
      <c r="D825" s="95"/>
      <c r="E825" s="96"/>
      <c r="F825" s="97"/>
      <c r="G825" s="98"/>
      <c r="H825" s="99"/>
      <c r="I825" s="100"/>
      <c r="J825" s="95"/>
      <c r="K825" s="96"/>
      <c r="L825" s="97"/>
      <c r="M825" s="98"/>
      <c r="N825" s="99"/>
      <c r="O825" s="100"/>
      <c r="P825" s="101"/>
    </row>
    <row r="826" spans="4:16" s="79" customFormat="1" x14ac:dyDescent="0.25">
      <c r="D826" s="95"/>
      <c r="E826" s="96"/>
      <c r="F826" s="97"/>
      <c r="G826" s="98"/>
      <c r="H826" s="99"/>
      <c r="I826" s="100"/>
      <c r="J826" s="95"/>
      <c r="K826" s="96"/>
      <c r="L826" s="97"/>
      <c r="M826" s="98"/>
      <c r="N826" s="99"/>
      <c r="O826" s="100"/>
      <c r="P826" s="101"/>
    </row>
    <row r="827" spans="4:16" s="79" customFormat="1" x14ac:dyDescent="0.25">
      <c r="D827" s="95"/>
      <c r="E827" s="96"/>
      <c r="F827" s="97"/>
      <c r="G827" s="98"/>
      <c r="H827" s="99"/>
      <c r="I827" s="100"/>
      <c r="J827" s="95"/>
      <c r="K827" s="96"/>
      <c r="L827" s="97"/>
      <c r="M827" s="98"/>
      <c r="N827" s="99"/>
      <c r="O827" s="100"/>
      <c r="P827" s="101"/>
    </row>
    <row r="828" spans="4:16" s="79" customFormat="1" x14ac:dyDescent="0.25">
      <c r="D828" s="95"/>
      <c r="E828" s="96"/>
      <c r="F828" s="97"/>
      <c r="G828" s="98"/>
      <c r="H828" s="99"/>
      <c r="I828" s="100"/>
      <c r="J828" s="95"/>
      <c r="K828" s="96"/>
      <c r="L828" s="97"/>
      <c r="M828" s="98"/>
      <c r="N828" s="99"/>
      <c r="O828" s="100"/>
      <c r="P828" s="101"/>
    </row>
    <row r="829" spans="4:16" s="79" customFormat="1" x14ac:dyDescent="0.25">
      <c r="D829" s="95"/>
      <c r="E829" s="96"/>
      <c r="F829" s="97"/>
      <c r="G829" s="98"/>
      <c r="H829" s="99"/>
      <c r="I829" s="100"/>
      <c r="J829" s="95"/>
      <c r="K829" s="96"/>
      <c r="L829" s="97"/>
      <c r="M829" s="98"/>
      <c r="N829" s="99"/>
      <c r="O829" s="100"/>
      <c r="P829" s="101"/>
    </row>
    <row r="830" spans="4:16" s="79" customFormat="1" x14ac:dyDescent="0.25">
      <c r="D830" s="95"/>
      <c r="E830" s="96"/>
      <c r="F830" s="97"/>
      <c r="G830" s="98"/>
      <c r="H830" s="99"/>
      <c r="I830" s="100"/>
      <c r="J830" s="95"/>
      <c r="K830" s="96"/>
      <c r="L830" s="97"/>
      <c r="M830" s="98"/>
      <c r="N830" s="99"/>
      <c r="O830" s="100"/>
      <c r="P830" s="101"/>
    </row>
    <row r="831" spans="4:16" s="79" customFormat="1" x14ac:dyDescent="0.25">
      <c r="D831" s="95"/>
      <c r="E831" s="96"/>
      <c r="F831" s="97"/>
      <c r="G831" s="98"/>
      <c r="H831" s="99"/>
      <c r="I831" s="100"/>
      <c r="J831" s="95"/>
      <c r="K831" s="96"/>
      <c r="L831" s="97"/>
      <c r="M831" s="98"/>
      <c r="N831" s="99"/>
      <c r="O831" s="100"/>
      <c r="P831" s="101"/>
    </row>
    <row r="832" spans="4:16" s="79" customFormat="1" x14ac:dyDescent="0.25">
      <c r="D832" s="95"/>
      <c r="E832" s="96"/>
      <c r="F832" s="97"/>
      <c r="G832" s="98"/>
      <c r="H832" s="99"/>
      <c r="I832" s="100"/>
      <c r="J832" s="95"/>
      <c r="K832" s="96"/>
      <c r="L832" s="97"/>
      <c r="M832" s="98"/>
      <c r="N832" s="99"/>
      <c r="O832" s="100"/>
      <c r="P832" s="101"/>
    </row>
    <row r="833" spans="4:16" s="79" customFormat="1" x14ac:dyDescent="0.25">
      <c r="D833" s="95"/>
      <c r="E833" s="96"/>
      <c r="F833" s="97"/>
      <c r="G833" s="98"/>
      <c r="H833" s="99"/>
      <c r="I833" s="100"/>
      <c r="J833" s="95"/>
      <c r="K833" s="96"/>
      <c r="L833" s="97"/>
      <c r="M833" s="98"/>
      <c r="N833" s="99"/>
      <c r="O833" s="100"/>
      <c r="P833" s="101"/>
    </row>
    <row r="834" spans="4:16" s="79" customFormat="1" x14ac:dyDescent="0.25">
      <c r="D834" s="95"/>
      <c r="E834" s="96"/>
      <c r="F834" s="97"/>
      <c r="G834" s="98"/>
      <c r="H834" s="99"/>
      <c r="I834" s="100"/>
      <c r="J834" s="95"/>
      <c r="K834" s="96"/>
      <c r="L834" s="97"/>
      <c r="M834" s="98"/>
      <c r="N834" s="99"/>
      <c r="O834" s="100"/>
      <c r="P834" s="101"/>
    </row>
    <row r="835" spans="4:16" s="79" customFormat="1" x14ac:dyDescent="0.25">
      <c r="D835" s="95"/>
      <c r="E835" s="96"/>
      <c r="F835" s="97"/>
      <c r="G835" s="98"/>
      <c r="H835" s="99"/>
      <c r="I835" s="100"/>
      <c r="J835" s="95"/>
      <c r="K835" s="96"/>
      <c r="L835" s="97"/>
      <c r="M835" s="98"/>
      <c r="N835" s="99"/>
      <c r="O835" s="100"/>
      <c r="P835" s="101"/>
    </row>
    <row r="836" spans="4:16" s="79" customFormat="1" x14ac:dyDescent="0.25">
      <c r="D836" s="95"/>
      <c r="E836" s="96"/>
      <c r="F836" s="97"/>
      <c r="G836" s="98"/>
      <c r="H836" s="99"/>
      <c r="I836" s="100"/>
      <c r="J836" s="95"/>
      <c r="K836" s="96"/>
      <c r="L836" s="97"/>
      <c r="M836" s="98"/>
      <c r="N836" s="99"/>
      <c r="O836" s="100"/>
      <c r="P836" s="101"/>
    </row>
    <row r="837" spans="4:16" s="79" customFormat="1" x14ac:dyDescent="0.25">
      <c r="D837" s="95"/>
      <c r="E837" s="96"/>
      <c r="F837" s="97"/>
      <c r="G837" s="98"/>
      <c r="H837" s="99"/>
      <c r="I837" s="100"/>
      <c r="J837" s="95"/>
      <c r="K837" s="96"/>
      <c r="L837" s="97"/>
      <c r="M837" s="98"/>
      <c r="N837" s="99"/>
      <c r="O837" s="100"/>
      <c r="P837" s="101"/>
    </row>
    <row r="838" spans="4:16" s="79" customFormat="1" x14ac:dyDescent="0.25">
      <c r="D838" s="95"/>
      <c r="E838" s="96"/>
      <c r="F838" s="97"/>
      <c r="G838" s="98"/>
      <c r="H838" s="99"/>
      <c r="I838" s="100"/>
      <c r="J838" s="95"/>
      <c r="K838" s="96"/>
      <c r="L838" s="97"/>
      <c r="M838" s="98"/>
      <c r="N838" s="99"/>
      <c r="O838" s="100"/>
      <c r="P838" s="101"/>
    </row>
    <row r="839" spans="4:16" s="79" customFormat="1" x14ac:dyDescent="0.25">
      <c r="D839" s="95"/>
      <c r="E839" s="96"/>
      <c r="F839" s="97"/>
      <c r="G839" s="98"/>
      <c r="H839" s="99"/>
      <c r="I839" s="100"/>
      <c r="J839" s="95"/>
      <c r="K839" s="96"/>
      <c r="L839" s="97"/>
      <c r="M839" s="98"/>
      <c r="N839" s="99"/>
      <c r="O839" s="100"/>
      <c r="P839" s="101"/>
    </row>
    <row r="840" spans="4:16" s="79" customFormat="1" x14ac:dyDescent="0.25">
      <c r="D840" s="95"/>
      <c r="E840" s="96"/>
      <c r="F840" s="97"/>
      <c r="G840" s="98"/>
      <c r="H840" s="99"/>
      <c r="I840" s="100"/>
      <c r="J840" s="95"/>
      <c r="K840" s="96"/>
      <c r="L840" s="97"/>
      <c r="M840" s="98"/>
      <c r="N840" s="99"/>
      <c r="O840" s="100"/>
      <c r="P840" s="101"/>
    </row>
    <row r="841" spans="4:16" s="79" customFormat="1" x14ac:dyDescent="0.25">
      <c r="D841" s="95"/>
      <c r="E841" s="96"/>
      <c r="F841" s="97"/>
      <c r="G841" s="98"/>
      <c r="H841" s="99"/>
      <c r="I841" s="100"/>
      <c r="J841" s="95"/>
      <c r="K841" s="96"/>
      <c r="L841" s="97"/>
      <c r="M841" s="98"/>
      <c r="N841" s="99"/>
      <c r="O841" s="100"/>
      <c r="P841" s="101"/>
    </row>
    <row r="842" spans="4:16" s="79" customFormat="1" x14ac:dyDescent="0.25">
      <c r="D842" s="95"/>
      <c r="E842" s="96"/>
      <c r="F842" s="97"/>
      <c r="G842" s="98"/>
      <c r="H842" s="99"/>
      <c r="I842" s="100"/>
      <c r="J842" s="95"/>
      <c r="K842" s="96"/>
      <c r="L842" s="97"/>
      <c r="M842" s="98"/>
      <c r="N842" s="99"/>
      <c r="O842" s="100"/>
      <c r="P842" s="101"/>
    </row>
    <row r="843" spans="4:16" s="79" customFormat="1" x14ac:dyDescent="0.25">
      <c r="D843" s="95"/>
      <c r="E843" s="96"/>
      <c r="F843" s="97"/>
      <c r="G843" s="98"/>
      <c r="H843" s="99"/>
      <c r="I843" s="100"/>
      <c r="J843" s="95"/>
      <c r="K843" s="96"/>
      <c r="L843" s="97"/>
      <c r="M843" s="98"/>
      <c r="N843" s="99"/>
      <c r="O843" s="100"/>
      <c r="P843" s="101"/>
    </row>
    <row r="844" spans="4:16" s="79" customFormat="1" x14ac:dyDescent="0.25">
      <c r="D844" s="95"/>
      <c r="E844" s="96"/>
      <c r="F844" s="97"/>
      <c r="G844" s="98"/>
      <c r="H844" s="99"/>
      <c r="I844" s="100"/>
      <c r="J844" s="95"/>
      <c r="K844" s="96"/>
      <c r="L844" s="97"/>
      <c r="M844" s="98"/>
      <c r="N844" s="99"/>
      <c r="O844" s="100"/>
      <c r="P844" s="101"/>
    </row>
    <row r="845" spans="4:16" s="79" customFormat="1" x14ac:dyDescent="0.25">
      <c r="D845" s="95"/>
      <c r="E845" s="96"/>
      <c r="F845" s="97"/>
      <c r="G845" s="98"/>
      <c r="H845" s="99"/>
      <c r="I845" s="100"/>
      <c r="J845" s="95"/>
      <c r="K845" s="96"/>
      <c r="L845" s="97"/>
      <c r="M845" s="98"/>
      <c r="N845" s="99"/>
      <c r="O845" s="100"/>
      <c r="P845" s="101"/>
    </row>
    <row r="846" spans="4:16" s="79" customFormat="1" x14ac:dyDescent="0.25">
      <c r="D846" s="95"/>
      <c r="E846" s="96"/>
      <c r="F846" s="97"/>
      <c r="G846" s="98"/>
      <c r="H846" s="99"/>
      <c r="I846" s="100"/>
      <c r="J846" s="95"/>
      <c r="K846" s="96"/>
      <c r="L846" s="97"/>
      <c r="M846" s="98"/>
      <c r="N846" s="99"/>
      <c r="O846" s="100"/>
      <c r="P846" s="101"/>
    </row>
    <row r="847" spans="4:16" s="79" customFormat="1" x14ac:dyDescent="0.25">
      <c r="D847" s="95"/>
      <c r="E847" s="96"/>
      <c r="F847" s="97"/>
      <c r="G847" s="98"/>
      <c r="H847" s="99"/>
      <c r="I847" s="100"/>
      <c r="J847" s="95"/>
      <c r="K847" s="96"/>
      <c r="L847" s="97"/>
      <c r="M847" s="98"/>
      <c r="N847" s="99"/>
      <c r="O847" s="100"/>
      <c r="P847" s="101"/>
    </row>
    <row r="848" spans="4:16" s="79" customFormat="1" x14ac:dyDescent="0.25">
      <c r="D848" s="95"/>
      <c r="E848" s="96"/>
      <c r="F848" s="97"/>
      <c r="G848" s="98"/>
      <c r="H848" s="99"/>
      <c r="I848" s="100"/>
      <c r="J848" s="95"/>
      <c r="K848" s="96"/>
      <c r="L848" s="97"/>
      <c r="M848" s="98"/>
      <c r="N848" s="99"/>
      <c r="O848" s="100"/>
      <c r="P848" s="101"/>
    </row>
    <row r="849" spans="4:16" s="79" customFormat="1" x14ac:dyDescent="0.25">
      <c r="D849" s="95"/>
      <c r="E849" s="96"/>
      <c r="F849" s="97"/>
      <c r="G849" s="98"/>
      <c r="H849" s="99"/>
      <c r="I849" s="100"/>
      <c r="J849" s="95"/>
      <c r="K849" s="96"/>
      <c r="L849" s="97"/>
      <c r="M849" s="98"/>
      <c r="N849" s="99"/>
      <c r="O849" s="100"/>
      <c r="P849" s="101"/>
    </row>
    <row r="850" spans="4:16" s="79" customFormat="1" x14ac:dyDescent="0.25">
      <c r="D850" s="95"/>
      <c r="E850" s="96"/>
      <c r="F850" s="97"/>
      <c r="G850" s="98"/>
      <c r="H850" s="99"/>
      <c r="I850" s="100"/>
      <c r="J850" s="95"/>
      <c r="K850" s="96"/>
      <c r="L850" s="97"/>
      <c r="M850" s="98"/>
      <c r="N850" s="99"/>
      <c r="O850" s="100"/>
      <c r="P850" s="101"/>
    </row>
    <row r="851" spans="4:16" s="79" customFormat="1" x14ac:dyDescent="0.25">
      <c r="D851" s="95"/>
      <c r="E851" s="96"/>
      <c r="F851" s="97"/>
      <c r="G851" s="98"/>
      <c r="H851" s="99"/>
      <c r="I851" s="100"/>
      <c r="J851" s="95"/>
      <c r="K851" s="96"/>
      <c r="L851" s="97"/>
      <c r="M851" s="98"/>
      <c r="N851" s="99"/>
      <c r="O851" s="100"/>
      <c r="P851" s="101"/>
    </row>
    <row r="852" spans="4:16" s="79" customFormat="1" x14ac:dyDescent="0.25">
      <c r="D852" s="95"/>
      <c r="E852" s="96"/>
      <c r="F852" s="97"/>
      <c r="G852" s="98"/>
      <c r="H852" s="99"/>
      <c r="I852" s="100"/>
      <c r="J852" s="95"/>
      <c r="K852" s="96"/>
      <c r="L852" s="97"/>
      <c r="M852" s="98"/>
      <c r="N852" s="99"/>
      <c r="O852" s="100"/>
      <c r="P852" s="101"/>
    </row>
    <row r="853" spans="4:16" s="79" customFormat="1" x14ac:dyDescent="0.25">
      <c r="D853" s="95"/>
      <c r="E853" s="96"/>
      <c r="F853" s="97"/>
      <c r="G853" s="98"/>
      <c r="H853" s="99"/>
      <c r="I853" s="100"/>
      <c r="J853" s="95"/>
      <c r="K853" s="96"/>
      <c r="L853" s="97"/>
      <c r="M853" s="98"/>
      <c r="N853" s="99"/>
      <c r="O853" s="100"/>
      <c r="P853" s="101"/>
    </row>
    <row r="854" spans="4:16" s="79" customFormat="1" x14ac:dyDescent="0.25">
      <c r="D854" s="95"/>
      <c r="E854" s="96"/>
      <c r="F854" s="97"/>
      <c r="G854" s="98"/>
      <c r="H854" s="99"/>
      <c r="I854" s="100"/>
      <c r="J854" s="95"/>
      <c r="K854" s="96"/>
      <c r="L854" s="97"/>
      <c r="M854" s="98"/>
      <c r="N854" s="99"/>
      <c r="O854" s="100"/>
      <c r="P854" s="101"/>
    </row>
    <row r="855" spans="4:16" s="79" customFormat="1" x14ac:dyDescent="0.25">
      <c r="D855" s="95"/>
      <c r="E855" s="96"/>
      <c r="F855" s="97"/>
      <c r="G855" s="98"/>
      <c r="H855" s="99"/>
      <c r="I855" s="100"/>
      <c r="J855" s="95"/>
      <c r="K855" s="96"/>
      <c r="L855" s="97"/>
      <c r="M855" s="98"/>
      <c r="N855" s="99"/>
      <c r="O855" s="100"/>
      <c r="P855" s="101"/>
    </row>
    <row r="856" spans="4:16" s="79" customFormat="1" x14ac:dyDescent="0.25">
      <c r="D856" s="95"/>
      <c r="E856" s="96"/>
      <c r="F856" s="97"/>
      <c r="G856" s="98"/>
      <c r="H856" s="99"/>
      <c r="I856" s="100"/>
      <c r="J856" s="95"/>
      <c r="K856" s="96"/>
      <c r="L856" s="97"/>
      <c r="M856" s="98"/>
      <c r="N856" s="99"/>
      <c r="O856" s="100"/>
      <c r="P856" s="101"/>
    </row>
    <row r="857" spans="4:16" s="79" customFormat="1" x14ac:dyDescent="0.25">
      <c r="D857" s="95"/>
      <c r="E857" s="96"/>
      <c r="F857" s="97"/>
      <c r="G857" s="98"/>
      <c r="H857" s="99"/>
      <c r="I857" s="100"/>
      <c r="J857" s="95"/>
      <c r="K857" s="96"/>
      <c r="L857" s="97"/>
      <c r="M857" s="98"/>
      <c r="N857" s="99"/>
      <c r="O857" s="100"/>
      <c r="P857" s="101"/>
    </row>
    <row r="858" spans="4:16" s="79" customFormat="1" x14ac:dyDescent="0.25">
      <c r="D858" s="95"/>
      <c r="E858" s="96"/>
      <c r="F858" s="97"/>
      <c r="G858" s="98"/>
      <c r="H858" s="99"/>
      <c r="I858" s="100"/>
      <c r="J858" s="95"/>
      <c r="K858" s="96"/>
      <c r="L858" s="97"/>
      <c r="M858" s="98"/>
      <c r="N858" s="99"/>
      <c r="O858" s="100"/>
      <c r="P858" s="101"/>
    </row>
    <row r="859" spans="4:16" s="79" customFormat="1" x14ac:dyDescent="0.25">
      <c r="D859" s="95"/>
      <c r="E859" s="96"/>
      <c r="F859" s="97"/>
      <c r="G859" s="98"/>
      <c r="H859" s="99"/>
      <c r="I859" s="100"/>
      <c r="J859" s="95"/>
      <c r="K859" s="96"/>
      <c r="L859" s="97"/>
      <c r="M859" s="98"/>
      <c r="N859" s="99"/>
      <c r="O859" s="100"/>
      <c r="P859" s="101"/>
    </row>
    <row r="860" spans="4:16" s="79" customFormat="1" x14ac:dyDescent="0.25">
      <c r="D860" s="95"/>
      <c r="E860" s="96"/>
      <c r="F860" s="97"/>
      <c r="G860" s="98"/>
      <c r="H860" s="99"/>
      <c r="I860" s="100"/>
      <c r="J860" s="95"/>
      <c r="K860" s="96"/>
      <c r="L860" s="97"/>
      <c r="M860" s="98"/>
      <c r="N860" s="99"/>
      <c r="O860" s="100"/>
      <c r="P860" s="101"/>
    </row>
    <row r="861" spans="4:16" s="79" customFormat="1" x14ac:dyDescent="0.25">
      <c r="D861" s="95"/>
      <c r="E861" s="96"/>
      <c r="F861" s="97"/>
      <c r="G861" s="98"/>
      <c r="H861" s="99"/>
      <c r="I861" s="100"/>
      <c r="J861" s="95"/>
      <c r="K861" s="96"/>
      <c r="L861" s="97"/>
      <c r="M861" s="98"/>
      <c r="N861" s="99"/>
      <c r="O861" s="100"/>
      <c r="P861" s="101"/>
    </row>
    <row r="862" spans="4:16" s="79" customFormat="1" x14ac:dyDescent="0.25">
      <c r="D862" s="95"/>
      <c r="E862" s="96"/>
      <c r="F862" s="97"/>
      <c r="G862" s="98"/>
      <c r="H862" s="99"/>
      <c r="I862" s="100"/>
      <c r="J862" s="95"/>
      <c r="K862" s="96"/>
      <c r="L862" s="97"/>
      <c r="M862" s="98"/>
      <c r="N862" s="99"/>
      <c r="O862" s="100"/>
      <c r="P862" s="101"/>
    </row>
    <row r="863" spans="4:16" s="79" customFormat="1" x14ac:dyDescent="0.25">
      <c r="D863" s="95"/>
      <c r="E863" s="96"/>
      <c r="F863" s="97"/>
      <c r="G863" s="98"/>
      <c r="H863" s="99"/>
      <c r="I863" s="100"/>
      <c r="J863" s="95"/>
      <c r="K863" s="96"/>
      <c r="L863" s="97"/>
      <c r="M863" s="98"/>
      <c r="N863" s="99"/>
      <c r="O863" s="100"/>
      <c r="P863" s="101"/>
    </row>
    <row r="864" spans="4:16" s="79" customFormat="1" x14ac:dyDescent="0.25">
      <c r="D864" s="95"/>
      <c r="E864" s="96"/>
      <c r="F864" s="97"/>
      <c r="G864" s="98"/>
      <c r="H864" s="99"/>
      <c r="I864" s="100"/>
      <c r="J864" s="95"/>
      <c r="K864" s="96"/>
      <c r="L864" s="97"/>
      <c r="M864" s="98"/>
      <c r="N864" s="99"/>
      <c r="O864" s="100"/>
      <c r="P864" s="101"/>
    </row>
    <row r="865" spans="4:16" s="79" customFormat="1" x14ac:dyDescent="0.25">
      <c r="D865" s="95"/>
      <c r="E865" s="96"/>
      <c r="F865" s="97"/>
      <c r="G865" s="98"/>
      <c r="H865" s="99"/>
      <c r="I865" s="100"/>
      <c r="J865" s="95"/>
      <c r="K865" s="96"/>
      <c r="L865" s="97"/>
      <c r="M865" s="98"/>
      <c r="N865" s="99"/>
      <c r="O865" s="100"/>
      <c r="P865" s="101"/>
    </row>
    <row r="866" spans="4:16" s="79" customFormat="1" x14ac:dyDescent="0.25">
      <c r="D866" s="95"/>
      <c r="E866" s="96"/>
      <c r="F866" s="97"/>
      <c r="G866" s="98"/>
      <c r="H866" s="99"/>
      <c r="I866" s="100"/>
      <c r="J866" s="95"/>
      <c r="K866" s="96"/>
      <c r="L866" s="97"/>
      <c r="M866" s="98"/>
      <c r="N866" s="99"/>
      <c r="O866" s="100"/>
      <c r="P866" s="101"/>
    </row>
    <row r="867" spans="4:16" s="79" customFormat="1" x14ac:dyDescent="0.25">
      <c r="D867" s="95"/>
      <c r="E867" s="96"/>
      <c r="F867" s="97"/>
      <c r="G867" s="98"/>
      <c r="H867" s="99"/>
      <c r="I867" s="100"/>
      <c r="J867" s="95"/>
      <c r="K867" s="96"/>
      <c r="L867" s="97"/>
      <c r="M867" s="98"/>
      <c r="N867" s="99"/>
      <c r="O867" s="100"/>
      <c r="P867" s="101"/>
    </row>
    <row r="868" spans="4:16" s="79" customFormat="1" x14ac:dyDescent="0.25">
      <c r="D868" s="95"/>
      <c r="E868" s="96"/>
      <c r="F868" s="97"/>
      <c r="G868" s="98"/>
      <c r="H868" s="99"/>
      <c r="I868" s="100"/>
      <c r="J868" s="95"/>
      <c r="K868" s="96"/>
      <c r="L868" s="97"/>
      <c r="M868" s="98"/>
      <c r="N868" s="99"/>
      <c r="O868" s="100"/>
      <c r="P868" s="101"/>
    </row>
  </sheetData>
  <mergeCells count="2">
    <mergeCell ref="B1:U2"/>
    <mergeCell ref="BE15:BI17"/>
  </mergeCells>
  <hyperlinks>
    <hyperlink ref="B43" r:id="rId1" xr:uid="{00000000-0004-0000-0500-000000000000}"/>
  </hyperlinks>
  <pageMargins left="0.7" right="0.7" top="0.75" bottom="0.75" header="0.3" footer="0.3"/>
  <pageSetup paperSize="9" orientation="portrait"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Dalen Dyllideb Myfyrwyr Misol</vt:lpstr>
      <vt:lpstr>Darllener gyntaf</vt:lpstr>
      <vt:lpstr>Dalen Cyllid Myfyrwyr Wythnosol</vt:lpstr>
      <vt:lpstr>READ FIRST</vt:lpstr>
      <vt:lpstr>Monthly budget sheet</vt:lpstr>
      <vt:lpstr>Weekly budget sheet</vt:lpstr>
      <vt:lpstr>'Dalen Dyllideb Myfyrwyr Misol'!Print_Area</vt:lpstr>
      <vt:lpstr>'Monthly budget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Budget Worksheet</dc:title>
  <dc:creator>Eric Bray and Jon Wittwer</dc:creator>
  <cp:lastModifiedBy>Trish McGrath [plm5] (UM/SU)</cp:lastModifiedBy>
  <cp:lastPrinted>2007-02-09T04:07:27Z</cp:lastPrinted>
  <dcterms:created xsi:type="dcterms:W3CDTF">2007-02-03T01:51:56Z</dcterms:created>
  <dcterms:modified xsi:type="dcterms:W3CDTF">2024-06-10T07:15:55Z</dcterms:modified>
</cp:coreProperties>
</file>